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57F8B2B0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BP_DI_KL\BP_DI_KL_FV\12 sonst Beratung (Non-BUS)\2024 Financial Sustainability\02 Vergabedokumente\"/>
    </mc:Choice>
  </mc:AlternateContent>
  <bookViews>
    <workbookView xWindow="0" yWindow="0" windowWidth="16380" windowHeight="5376" activeTab="1"/>
  </bookViews>
  <sheets>
    <sheet name="Explanations" sheetId="4" r:id="rId1"/>
    <sheet name="Contract budget" sheetId="2" r:id="rId2"/>
    <sheet name="Amandment" sheetId="5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5" i="2" l="1"/>
  <c r="E66" i="2"/>
  <c r="E67" i="2"/>
  <c r="E64" i="2"/>
  <c r="H59" i="5" l="1"/>
  <c r="J59" i="5" s="1"/>
  <c r="L59" i="5" s="1"/>
  <c r="H48" i="5"/>
  <c r="J48" i="5" s="1"/>
  <c r="L48" i="5" s="1"/>
  <c r="H49" i="5"/>
  <c r="J49" i="5" s="1"/>
  <c r="L49" i="5" s="1"/>
  <c r="H39" i="5"/>
  <c r="J39" i="5" s="1"/>
  <c r="L39" i="5" s="1"/>
  <c r="A58" i="5"/>
  <c r="B58" i="5"/>
  <c r="C58" i="5"/>
  <c r="H58" i="5" s="1"/>
  <c r="J58" i="5" s="1"/>
  <c r="L58" i="5" s="1"/>
  <c r="D58" i="5"/>
  <c r="F58" i="5"/>
  <c r="A59" i="5"/>
  <c r="B59" i="5"/>
  <c r="C59" i="5"/>
  <c r="D59" i="5"/>
  <c r="F59" i="5"/>
  <c r="A48" i="5"/>
  <c r="B48" i="5"/>
  <c r="C48" i="5"/>
  <c r="D48" i="5"/>
  <c r="F48" i="5"/>
  <c r="A49" i="5"/>
  <c r="B49" i="5"/>
  <c r="C49" i="5"/>
  <c r="D49" i="5"/>
  <c r="F49" i="5"/>
  <c r="A39" i="5"/>
  <c r="B39" i="5"/>
  <c r="C39" i="5"/>
  <c r="D39" i="5"/>
  <c r="E39" i="5"/>
  <c r="F39" i="5"/>
  <c r="E68" i="2"/>
  <c r="E58" i="2"/>
  <c r="E58" i="5" s="1"/>
  <c r="E59" i="2"/>
  <c r="E59" i="5" s="1"/>
  <c r="E48" i="2"/>
  <c r="E48" i="5" s="1"/>
  <c r="E49" i="2"/>
  <c r="E49" i="5" s="1"/>
  <c r="E39" i="2"/>
  <c r="A4" i="5" l="1"/>
  <c r="B4" i="5"/>
  <c r="D4" i="5"/>
  <c r="E4" i="5"/>
  <c r="A6" i="5"/>
  <c r="B6" i="5"/>
  <c r="D6" i="5"/>
  <c r="E6" i="5"/>
  <c r="A8" i="5"/>
  <c r="B8" i="5"/>
  <c r="A12" i="5"/>
  <c r="A14" i="5"/>
  <c r="A16" i="5"/>
  <c r="B16" i="5"/>
  <c r="C16" i="5"/>
  <c r="D16" i="5"/>
  <c r="E16" i="5"/>
  <c r="F16" i="5"/>
  <c r="A17" i="5"/>
  <c r="B17" i="5"/>
  <c r="C17" i="5"/>
  <c r="H17" i="5" s="1"/>
  <c r="J17" i="5" s="1"/>
  <c r="D17" i="5"/>
  <c r="F17" i="5"/>
  <c r="A18" i="5"/>
  <c r="B18" i="5"/>
  <c r="C18" i="5"/>
  <c r="H18" i="5" s="1"/>
  <c r="J18" i="5" s="1"/>
  <c r="D18" i="5"/>
  <c r="F18" i="5"/>
  <c r="A19" i="5"/>
  <c r="B19" i="5"/>
  <c r="C19" i="5"/>
  <c r="H19" i="5" s="1"/>
  <c r="J19" i="5" s="1"/>
  <c r="D19" i="5"/>
  <c r="E19" i="5"/>
  <c r="F19" i="5"/>
  <c r="A20" i="5"/>
  <c r="A22" i="5"/>
  <c r="A23" i="5"/>
  <c r="B23" i="5"/>
  <c r="C23" i="5"/>
  <c r="D23" i="5"/>
  <c r="E23" i="5"/>
  <c r="F23" i="5"/>
  <c r="A24" i="5"/>
  <c r="B24" i="5"/>
  <c r="C24" i="5"/>
  <c r="D24" i="5"/>
  <c r="E24" i="5"/>
  <c r="F24" i="5"/>
  <c r="A25" i="5"/>
  <c r="B25" i="5"/>
  <c r="C25" i="5"/>
  <c r="H25" i="5" s="1"/>
  <c r="D25" i="5"/>
  <c r="E25" i="5"/>
  <c r="F25" i="5"/>
  <c r="A26" i="5"/>
  <c r="B26" i="5"/>
  <c r="C26" i="5"/>
  <c r="J26" i="5" s="1"/>
  <c r="D26" i="5"/>
  <c r="F26" i="5"/>
  <c r="A27" i="5"/>
  <c r="B27" i="5"/>
  <c r="C27" i="5"/>
  <c r="H27" i="5" s="1"/>
  <c r="D27" i="5"/>
  <c r="F27" i="5"/>
  <c r="A28" i="5"/>
  <c r="A30" i="5"/>
  <c r="A32" i="5"/>
  <c r="A33" i="5"/>
  <c r="B33" i="5"/>
  <c r="C33" i="5"/>
  <c r="D33" i="5"/>
  <c r="E33" i="5"/>
  <c r="F33" i="5"/>
  <c r="A34" i="5"/>
  <c r="A36" i="5"/>
  <c r="B36" i="5"/>
  <c r="C36" i="5"/>
  <c r="D36" i="5"/>
  <c r="E36" i="5"/>
  <c r="F36" i="5"/>
  <c r="A37" i="5"/>
  <c r="B37" i="5"/>
  <c r="C37" i="5"/>
  <c r="H37" i="5" s="1"/>
  <c r="J37" i="5" s="1"/>
  <c r="L37" i="5" s="1"/>
  <c r="D37" i="5"/>
  <c r="F37" i="5"/>
  <c r="A38" i="5"/>
  <c r="B38" i="5"/>
  <c r="C38" i="5"/>
  <c r="H38" i="5" s="1"/>
  <c r="J38" i="5" s="1"/>
  <c r="L38" i="5" s="1"/>
  <c r="D38" i="5"/>
  <c r="F38" i="5"/>
  <c r="A40" i="5"/>
  <c r="A42" i="5"/>
  <c r="A44" i="5"/>
  <c r="B44" i="5"/>
  <c r="C44" i="5"/>
  <c r="D44" i="5"/>
  <c r="E44" i="5"/>
  <c r="F44" i="5"/>
  <c r="A45" i="5"/>
  <c r="B45" i="5"/>
  <c r="C45" i="5"/>
  <c r="H45" i="5" s="1"/>
  <c r="J45" i="5" s="1"/>
  <c r="L45" i="5" s="1"/>
  <c r="L50" i="5" s="1"/>
  <c r="D45" i="5"/>
  <c r="F45" i="5"/>
  <c r="A46" i="5"/>
  <c r="B46" i="5"/>
  <c r="C46" i="5"/>
  <c r="H46" i="5" s="1"/>
  <c r="J46" i="5" s="1"/>
  <c r="L46" i="5" s="1"/>
  <c r="D46" i="5"/>
  <c r="F46" i="5"/>
  <c r="A47" i="5"/>
  <c r="B47" i="5"/>
  <c r="C47" i="5"/>
  <c r="H47" i="5" s="1"/>
  <c r="J47" i="5" s="1"/>
  <c r="L47" i="5" s="1"/>
  <c r="D47" i="5"/>
  <c r="F47" i="5"/>
  <c r="A50" i="5"/>
  <c r="A52" i="5"/>
  <c r="A53" i="5"/>
  <c r="B53" i="5"/>
  <c r="C53" i="5"/>
  <c r="D53" i="5"/>
  <c r="E53" i="5"/>
  <c r="F53" i="5"/>
  <c r="A54" i="5"/>
  <c r="B54" i="5"/>
  <c r="C54" i="5"/>
  <c r="H54" i="5" s="1"/>
  <c r="J54" i="5" s="1"/>
  <c r="L54" i="5" s="1"/>
  <c r="D54" i="5"/>
  <c r="F54" i="5"/>
  <c r="A55" i="5"/>
  <c r="B55" i="5"/>
  <c r="C55" i="5"/>
  <c r="H55" i="5" s="1"/>
  <c r="J55" i="5" s="1"/>
  <c r="L55" i="5" s="1"/>
  <c r="D55" i="5"/>
  <c r="F55" i="5"/>
  <c r="A56" i="5"/>
  <c r="B56" i="5"/>
  <c r="C56" i="5"/>
  <c r="H56" i="5" s="1"/>
  <c r="J56" i="5" s="1"/>
  <c r="L56" i="5" s="1"/>
  <c r="D56" i="5"/>
  <c r="F56" i="5"/>
  <c r="A57" i="5"/>
  <c r="B57" i="5"/>
  <c r="C57" i="5"/>
  <c r="H57" i="5" s="1"/>
  <c r="J57" i="5" s="1"/>
  <c r="L57" i="5" s="1"/>
  <c r="D57" i="5"/>
  <c r="E57" i="5"/>
  <c r="F57" i="5"/>
  <c r="A60" i="5"/>
  <c r="A62" i="5"/>
  <c r="A63" i="5"/>
  <c r="B63" i="5"/>
  <c r="C63" i="5"/>
  <c r="D63" i="5"/>
  <c r="E63" i="5"/>
  <c r="F63" i="5"/>
  <c r="A64" i="5"/>
  <c r="B64" i="5"/>
  <c r="C64" i="5"/>
  <c r="H64" i="5" s="1"/>
  <c r="J64" i="5" s="1"/>
  <c r="L64" i="5" s="1"/>
  <c r="D64" i="5"/>
  <c r="E64" i="5"/>
  <c r="F64" i="5"/>
  <c r="A65" i="5"/>
  <c r="B65" i="5"/>
  <c r="C65" i="5"/>
  <c r="H65" i="5" s="1"/>
  <c r="J65" i="5" s="1"/>
  <c r="L65" i="5" s="1"/>
  <c r="D65" i="5"/>
  <c r="E65" i="5"/>
  <c r="F65" i="5"/>
  <c r="A66" i="5"/>
  <c r="B66" i="5"/>
  <c r="C66" i="5"/>
  <c r="H66" i="5" s="1"/>
  <c r="J66" i="5" s="1"/>
  <c r="L66" i="5" s="1"/>
  <c r="D66" i="5"/>
  <c r="E66" i="5"/>
  <c r="F66" i="5"/>
  <c r="A67" i="5"/>
  <c r="B67" i="5"/>
  <c r="C67" i="5"/>
  <c r="H67" i="5" s="1"/>
  <c r="J67" i="5" s="1"/>
  <c r="L67" i="5" s="1"/>
  <c r="D67" i="5"/>
  <c r="E67" i="5"/>
  <c r="F67" i="5"/>
  <c r="A68" i="5"/>
  <c r="E68" i="5"/>
  <c r="A70" i="5"/>
  <c r="A71" i="5"/>
  <c r="A72" i="5"/>
  <c r="A73" i="5"/>
  <c r="B73" i="5"/>
  <c r="C73" i="5"/>
  <c r="D73" i="5"/>
  <c r="E73" i="5"/>
  <c r="F73" i="5"/>
  <c r="A74" i="5"/>
  <c r="A75" i="5"/>
  <c r="A76" i="5"/>
  <c r="A77" i="5"/>
  <c r="B77" i="5"/>
  <c r="A78" i="5"/>
  <c r="B78" i="5"/>
  <c r="A79" i="5"/>
  <c r="H26" i="5"/>
  <c r="E57" i="2"/>
  <c r="E56" i="2"/>
  <c r="E56" i="5" s="1"/>
  <c r="E55" i="2"/>
  <c r="E55" i="5" s="1"/>
  <c r="E54" i="2"/>
  <c r="E47" i="2"/>
  <c r="E47" i="5" s="1"/>
  <c r="E46" i="2"/>
  <c r="E46" i="5" s="1"/>
  <c r="E45" i="2"/>
  <c r="E50" i="2" s="1"/>
  <c r="E42" i="2"/>
  <c r="E38" i="2"/>
  <c r="E38" i="5" s="1"/>
  <c r="E37" i="2"/>
  <c r="E40" i="2" s="1"/>
  <c r="E27" i="2"/>
  <c r="E27" i="5" s="1"/>
  <c r="E26" i="2"/>
  <c r="E26" i="5" s="1"/>
  <c r="E25" i="2"/>
  <c r="E19" i="2"/>
  <c r="E18" i="2"/>
  <c r="E18" i="5" s="1"/>
  <c r="E17" i="2"/>
  <c r="E20" i="2" l="1"/>
  <c r="E20" i="5" s="1"/>
  <c r="E17" i="5"/>
  <c r="E28" i="2"/>
  <c r="E28" i="5" s="1"/>
  <c r="L60" i="5"/>
  <c r="L40" i="5"/>
  <c r="E60" i="2"/>
  <c r="E60" i="5" s="1"/>
  <c r="E54" i="5"/>
  <c r="K18" i="5"/>
  <c r="K19" i="5"/>
  <c r="J25" i="5"/>
  <c r="K25" i="5" s="1"/>
  <c r="J27" i="5"/>
  <c r="K27" i="5" s="1"/>
  <c r="E50" i="5"/>
  <c r="E45" i="5"/>
  <c r="E40" i="5"/>
  <c r="E37" i="5"/>
  <c r="K26" i="5"/>
  <c r="K17" i="5"/>
  <c r="L68" i="5"/>
  <c r="E30" i="2" l="1"/>
  <c r="E30" i="5" s="1"/>
  <c r="K20" i="5"/>
  <c r="K28" i="5"/>
  <c r="E70" i="2"/>
  <c r="E70" i="5" s="1"/>
  <c r="E74" i="2"/>
  <c r="E74" i="5" s="1"/>
  <c r="L70" i="5"/>
  <c r="K30" i="5" l="1"/>
  <c r="L77" i="5" s="1"/>
  <c r="L78" i="5" s="1"/>
  <c r="L79" i="5" s="1"/>
  <c r="E77" i="2"/>
  <c r="E77" i="5" s="1"/>
  <c r="L74" i="5" l="1"/>
  <c r="E78" i="2"/>
  <c r="E79" i="2" s="1"/>
  <c r="E79" i="5" s="1"/>
  <c r="E78" i="5" l="1"/>
  <c r="H67" i="2"/>
  <c r="J67" i="2" s="1"/>
  <c r="L67" i="2" s="1"/>
  <c r="H66" i="2"/>
  <c r="J66" i="2" s="1"/>
  <c r="L66" i="2" s="1"/>
  <c r="H65" i="2"/>
  <c r="J65" i="2" s="1"/>
  <c r="L65" i="2" s="1"/>
  <c r="H64" i="2"/>
  <c r="J64" i="2" s="1"/>
  <c r="L64" i="2" s="1"/>
  <c r="H57" i="2"/>
  <c r="J57" i="2" s="1"/>
  <c r="L57" i="2" s="1"/>
  <c r="H56" i="2"/>
  <c r="J56" i="2" s="1"/>
  <c r="L56" i="2" s="1"/>
  <c r="H55" i="2"/>
  <c r="J55" i="2" s="1"/>
  <c r="L55" i="2" s="1"/>
  <c r="H54" i="2"/>
  <c r="J54" i="2" s="1"/>
  <c r="L54" i="2" s="1"/>
  <c r="H47" i="2"/>
  <c r="J47" i="2" s="1"/>
  <c r="L47" i="2" s="1"/>
  <c r="H46" i="2"/>
  <c r="J46" i="2" s="1"/>
  <c r="L46" i="2" s="1"/>
  <c r="H45" i="2"/>
  <c r="J45" i="2" s="1"/>
  <c r="L45" i="2" s="1"/>
  <c r="H38" i="2"/>
  <c r="J38" i="2" s="1"/>
  <c r="L38" i="2" s="1"/>
  <c r="H37" i="2"/>
  <c r="J37" i="2" s="1"/>
  <c r="L37" i="2" s="1"/>
  <c r="J27" i="2"/>
  <c r="K27" i="2" s="1"/>
  <c r="H27" i="2"/>
  <c r="J26" i="2"/>
  <c r="K26" i="2" s="1"/>
  <c r="H26" i="2"/>
  <c r="J25" i="2"/>
  <c r="K25" i="2" s="1"/>
  <c r="H25" i="2"/>
  <c r="J19" i="2"/>
  <c r="K19" i="2" s="1"/>
  <c r="H19" i="2"/>
  <c r="H18" i="2"/>
  <c r="J18" i="2" s="1"/>
  <c r="K18" i="2" s="1"/>
  <c r="H17" i="2"/>
  <c r="J17" i="2" s="1"/>
  <c r="K17" i="2" s="1"/>
  <c r="L40" i="2" l="1"/>
  <c r="K28" i="2"/>
  <c r="L50" i="2"/>
  <c r="K20" i="2"/>
  <c r="K30" i="2" s="1"/>
  <c r="L68" i="2"/>
  <c r="L70" i="2" l="1"/>
  <c r="L77" i="2" s="1"/>
  <c r="L74" i="2" l="1"/>
  <c r="L78" i="2"/>
  <c r="L79" i="2" s="1"/>
</calcChain>
</file>

<file path=xl/comments1.xml><?xml version="1.0" encoding="utf-8"?>
<comments xmlns="http://schemas.openxmlformats.org/spreadsheetml/2006/main">
  <authors>
    <author>katharina.leinberger</author>
  </authors>
  <commentList>
    <comment ref="A16" authorId="0" shapeId="0">
      <text>
        <r>
          <rPr>
            <sz val="9"/>
            <color indexed="81"/>
            <rFont val="Segoe UI"/>
            <family val="2"/>
          </rPr>
          <t>e.g. senior consultant, junior consultant, assistant etc.</t>
        </r>
      </text>
    </comment>
    <comment ref="C16" authorId="0" shapeId="0">
      <text>
        <r>
          <rPr>
            <sz val="9"/>
            <color indexed="81"/>
            <rFont val="Segoe UI"/>
            <family val="2"/>
          </rPr>
          <t>in full workdays</t>
        </r>
      </text>
    </comment>
    <comment ref="I16" authorId="0" shapeId="0">
      <text>
        <r>
          <rPr>
            <sz val="9"/>
            <color indexed="81"/>
            <rFont val="Segoe UI"/>
            <family val="2"/>
          </rPr>
          <t>in vollen Arbeitstagen</t>
        </r>
      </text>
    </comment>
    <comment ref="A24" authorId="0" shapeId="0">
      <text>
        <r>
          <rPr>
            <sz val="9"/>
            <color indexed="81"/>
            <rFont val="Segoe UI"/>
            <family val="2"/>
          </rPr>
          <t xml:space="preserve">e.g. senior consultant, junior consultant, assistant etc.
</t>
        </r>
      </text>
    </comment>
    <comment ref="C24" authorId="0" shapeId="0">
      <text>
        <r>
          <rPr>
            <sz val="9"/>
            <color indexed="81"/>
            <rFont val="Segoe UI"/>
            <family val="2"/>
          </rPr>
          <t>in full days</t>
        </r>
      </text>
    </comment>
    <comment ref="D24" authorId="0" shapeId="0">
      <text>
        <r>
          <rPr>
            <sz val="9"/>
            <color indexed="81"/>
            <rFont val="Segoe UI"/>
            <family val="2"/>
          </rPr>
          <t>Travel time is remunerated at half of the fee rate for the provision of services</t>
        </r>
      </text>
    </comment>
    <comment ref="I24" authorId="0" shapeId="0">
      <text>
        <r>
          <rPr>
            <sz val="9"/>
            <color indexed="81"/>
            <rFont val="Segoe UI"/>
            <family val="2"/>
          </rPr>
          <t>in vollen Arbeitstagen</t>
        </r>
      </text>
    </comment>
    <comment ref="C36" authorId="0" shapeId="0">
      <text>
        <r>
          <rPr>
            <sz val="9"/>
            <color indexed="81"/>
            <rFont val="Segoe UI"/>
            <family val="2"/>
          </rPr>
          <t>Number of overnight stays</t>
        </r>
      </text>
    </comment>
    <comment ref="D36" authorId="0" shapeId="0">
      <text>
        <r>
          <rPr>
            <sz val="9"/>
            <color indexed="81"/>
            <rFont val="Segoe UI"/>
            <family val="2"/>
          </rPr>
          <t>maximaler Erstattungsbetrag pro Übernachtung</t>
        </r>
      </text>
    </comment>
    <comment ref="I36" authorId="0" shapeId="0">
      <text>
        <r>
          <rPr>
            <sz val="9"/>
            <color indexed="81"/>
            <rFont val="Segoe UI"/>
            <family val="2"/>
          </rPr>
          <t>Anzahl der Übernachtungen</t>
        </r>
      </text>
    </comment>
    <comment ref="K36" authorId="0" shapeId="0">
      <text>
        <r>
          <rPr>
            <sz val="9"/>
            <color indexed="81"/>
            <rFont val="Segoe UI"/>
            <family val="2"/>
          </rPr>
          <t>maximaler Erstattungsbetrag pro Übernachtung</t>
        </r>
      </text>
    </comment>
    <comment ref="C44" authorId="0" shapeId="0">
      <text>
        <r>
          <rPr>
            <sz val="9"/>
            <color indexed="81"/>
            <rFont val="Segoe UI"/>
            <family val="2"/>
          </rPr>
          <t>e.g. km, flights, quantity</t>
        </r>
      </text>
    </comment>
    <comment ref="I44" authorId="0" shapeId="0">
      <text>
        <r>
          <rPr>
            <sz val="9"/>
            <color indexed="81"/>
            <rFont val="Segoe UI"/>
            <family val="2"/>
          </rPr>
          <t>z.B. km, Flüge, Anzahl</t>
        </r>
      </text>
    </comment>
    <comment ref="C53" authorId="0" shapeId="0">
      <text>
        <r>
          <rPr>
            <sz val="9"/>
            <color indexed="81"/>
            <rFont val="Segoe UI"/>
            <family val="2"/>
          </rPr>
          <t>e.g. room, people</t>
        </r>
      </text>
    </comment>
    <comment ref="I53" authorId="0" shapeId="0">
      <text>
        <r>
          <rPr>
            <sz val="9"/>
            <color indexed="81"/>
            <rFont val="Segoe UI"/>
            <family val="2"/>
          </rPr>
          <t>z.B. Raum, Personen</t>
        </r>
      </text>
    </comment>
  </commentList>
</comments>
</file>

<file path=xl/comments2.xml><?xml version="1.0" encoding="utf-8"?>
<comments xmlns="http://schemas.openxmlformats.org/spreadsheetml/2006/main">
  <authors>
    <author>katharina.leinberger</author>
  </authors>
  <commentList>
    <comment ref="A16" authorId="0" shapeId="0">
      <text>
        <r>
          <rPr>
            <sz val="9"/>
            <color indexed="81"/>
            <rFont val="Segoe UI"/>
            <family val="2"/>
          </rPr>
          <t>e.g. senior consultant, junior consultant, assistant etc.</t>
        </r>
      </text>
    </comment>
    <comment ref="C16" authorId="0" shapeId="0">
      <text>
        <r>
          <rPr>
            <sz val="9"/>
            <color indexed="81"/>
            <rFont val="Segoe UI"/>
            <family val="2"/>
          </rPr>
          <t>in full workdays</t>
        </r>
      </text>
    </comment>
    <comment ref="I16" authorId="0" shapeId="0">
      <text>
        <r>
          <rPr>
            <sz val="9"/>
            <color indexed="81"/>
            <rFont val="Segoe UI"/>
            <family val="2"/>
          </rPr>
          <t>in full workdays</t>
        </r>
      </text>
    </comment>
    <comment ref="A24" authorId="0" shapeId="0">
      <text>
        <r>
          <rPr>
            <sz val="9"/>
            <color indexed="81"/>
            <rFont val="Segoe UI"/>
            <family val="2"/>
          </rPr>
          <t xml:space="preserve">e.g. senior consultant, junior consultant, assistant etc.
</t>
        </r>
      </text>
    </comment>
    <comment ref="C24" authorId="0" shapeId="0">
      <text>
        <r>
          <rPr>
            <sz val="9"/>
            <color indexed="81"/>
            <rFont val="Segoe UI"/>
            <family val="2"/>
          </rPr>
          <t>in full days</t>
        </r>
      </text>
    </comment>
    <comment ref="D24" authorId="0" shapeId="0">
      <text>
        <r>
          <rPr>
            <sz val="9"/>
            <color indexed="81"/>
            <rFont val="Segoe UI"/>
            <family val="2"/>
          </rPr>
          <t>Travel time is remunerated at half of the fee rate for the provision of services</t>
        </r>
      </text>
    </comment>
    <comment ref="I24" authorId="0" shapeId="0">
      <text>
        <r>
          <rPr>
            <sz val="9"/>
            <color indexed="81"/>
            <rFont val="Segoe UI"/>
            <family val="2"/>
          </rPr>
          <t>in full workdays</t>
        </r>
      </text>
    </comment>
    <comment ref="C36" authorId="0" shapeId="0">
      <text>
        <r>
          <rPr>
            <sz val="9"/>
            <color indexed="81"/>
            <rFont val="Segoe UI"/>
            <family val="2"/>
          </rPr>
          <t>Number of overnight stays</t>
        </r>
      </text>
    </comment>
    <comment ref="D36" authorId="0" shapeId="0">
      <text>
        <r>
          <rPr>
            <sz val="9"/>
            <color indexed="81"/>
            <rFont val="Segoe UI"/>
            <family val="2"/>
          </rPr>
          <t>maximaler Erstattungsbetrag pro Übernachtung</t>
        </r>
      </text>
    </comment>
    <comment ref="I36" authorId="0" shapeId="0">
      <text>
        <r>
          <rPr>
            <sz val="9"/>
            <color indexed="81"/>
            <rFont val="Segoe UI"/>
            <family val="2"/>
          </rPr>
          <t>Number of overnight stays</t>
        </r>
      </text>
    </comment>
    <comment ref="K36" authorId="0" shapeId="0">
      <text>
        <r>
          <rPr>
            <sz val="9"/>
            <color indexed="81"/>
            <rFont val="Segoe UI"/>
            <family val="2"/>
          </rPr>
          <t>Maximum refund amount per overnight stay</t>
        </r>
      </text>
    </comment>
    <comment ref="C44" authorId="0" shapeId="0">
      <text>
        <r>
          <rPr>
            <sz val="9"/>
            <color indexed="81"/>
            <rFont val="Segoe UI"/>
            <family val="2"/>
          </rPr>
          <t>e.g. km, flights, quantity</t>
        </r>
      </text>
    </comment>
    <comment ref="I44" authorId="0" shapeId="0">
      <text>
        <r>
          <rPr>
            <sz val="9"/>
            <color indexed="81"/>
            <rFont val="Segoe UI"/>
            <family val="2"/>
          </rPr>
          <t xml:space="preserve">e.g. km, flights, quantity
</t>
        </r>
      </text>
    </comment>
    <comment ref="C53" authorId="0" shapeId="0">
      <text>
        <r>
          <rPr>
            <sz val="9"/>
            <color indexed="81"/>
            <rFont val="Segoe UI"/>
            <family val="2"/>
          </rPr>
          <t>e.g. room, people</t>
        </r>
      </text>
    </comment>
    <comment ref="I53" authorId="0" shapeId="0">
      <text>
        <r>
          <rPr>
            <sz val="9"/>
            <color indexed="81"/>
            <rFont val="Segoe UI"/>
            <family val="2"/>
          </rPr>
          <t>e.g. room, people</t>
        </r>
      </text>
    </comment>
  </commentList>
</comments>
</file>

<file path=xl/sharedStrings.xml><?xml version="1.0" encoding="utf-8"?>
<sst xmlns="http://schemas.openxmlformats.org/spreadsheetml/2006/main" count="245" uniqueCount="111">
  <si>
    <t>1.1 Honorar für Leistungserbringung</t>
  </si>
  <si>
    <t>Anmerkungen</t>
  </si>
  <si>
    <t>max. Preis</t>
  </si>
  <si>
    <t>2.2 Transport</t>
  </si>
  <si>
    <t>Position</t>
  </si>
  <si>
    <t>2.3 Veranstaltungen/Workshops</t>
  </si>
  <si>
    <t>Nur von Auftragnehmern mit Sitz in Deutschland auszufüllen:</t>
  </si>
  <si>
    <t>Budgetänderung</t>
  </si>
  <si>
    <t>Datum Budgetänderung:</t>
  </si>
  <si>
    <t>1.2 Honorar für Reisezeit</t>
  </si>
  <si>
    <t>2.1. Übernachtung</t>
  </si>
  <si>
    <t>Summe neu</t>
  </si>
  <si>
    <t>max. Summe neu</t>
  </si>
  <si>
    <t>3. Gesamtkosten neu</t>
  </si>
  <si>
    <t>max. Gesamtsumme neu (ohne deutsche Umsatzsteuer)</t>
  </si>
  <si>
    <t xml:space="preserve">max. Gesamtsumme neu netto </t>
  </si>
  <si>
    <t>zzgl. Umsatzsteuer neu</t>
  </si>
  <si>
    <t xml:space="preserve">max. Gesamtsumme neu brutto </t>
  </si>
  <si>
    <t>Maximale Gesamtsumme Vergütung neu</t>
  </si>
  <si>
    <t>Zwischensumme neu</t>
  </si>
  <si>
    <t>Maximale Gesamtsumme zu erstattende Kosten neu</t>
  </si>
  <si>
    <t>neue Menge</t>
  </si>
  <si>
    <t>Änder. Menge</t>
  </si>
  <si>
    <t>ursprl. Menge</t>
  </si>
  <si>
    <t>Contract number:</t>
  </si>
  <si>
    <t>Date:</t>
  </si>
  <si>
    <t>Project number:</t>
  </si>
  <si>
    <t>Contractor:</t>
  </si>
  <si>
    <t>Short title contract:</t>
  </si>
  <si>
    <t>1. Maximum remuneration</t>
  </si>
  <si>
    <t>1.1 Fee for service delivery</t>
  </si>
  <si>
    <t>Position of the service provider</t>
  </si>
  <si>
    <t>Reimbursement type</t>
  </si>
  <si>
    <t>Quantity</t>
  </si>
  <si>
    <t>Fee rate/day</t>
  </si>
  <si>
    <t xml:space="preserve">Total </t>
  </si>
  <si>
    <t>Notes</t>
  </si>
  <si>
    <t>against evidence of performance</t>
  </si>
  <si>
    <t>Subtotal</t>
  </si>
  <si>
    <t>1.2 Fee for travel times</t>
  </si>
  <si>
    <t>Maximum total remuneration</t>
  </si>
  <si>
    <t>2. Maximum costs to be reimbursed</t>
  </si>
  <si>
    <t>2.1 Overnight stays</t>
  </si>
  <si>
    <t>Country</t>
  </si>
  <si>
    <t>max. price</t>
  </si>
  <si>
    <t>max. total</t>
  </si>
  <si>
    <t>Enter country/region</t>
  </si>
  <si>
    <t>please select</t>
  </si>
  <si>
    <t>own vehicle (€0.30/km)</t>
  </si>
  <si>
    <t>flat rate/km against driving route</t>
  </si>
  <si>
    <t>Enter transport, e.g. rental car, flights</t>
  </si>
  <si>
    <t>against receipt / itinerary</t>
  </si>
  <si>
    <t>2.3 Events/workshops</t>
  </si>
  <si>
    <t>Enter position, e.g. room rental, catering, workshop material, moderation (subcontractor)</t>
  </si>
  <si>
    <t>against receipt</t>
  </si>
  <si>
    <t>2.4 Other costs</t>
  </si>
  <si>
    <t>Enter position, e.g. document check, visa etc.</t>
  </si>
  <si>
    <t>Maximum total costs to be reimbursed</t>
  </si>
  <si>
    <t>3. Total costs</t>
  </si>
  <si>
    <t>max. total (without German value-added tax)</t>
  </si>
  <si>
    <t>To be completed only by contractors based in Germany:</t>
  </si>
  <si>
    <t xml:space="preserve">max. total net </t>
  </si>
  <si>
    <t xml:space="preserve">plus value-added tax </t>
  </si>
  <si>
    <t xml:space="preserve">max. total gross </t>
  </si>
  <si>
    <t>Contract budget</t>
  </si>
  <si>
    <t>Budget amendment</t>
  </si>
  <si>
    <t>Explanations for completing the contract budget</t>
  </si>
  <si>
    <t>1) Please only fill in the orange fields; the white fields are pre-filled and/or contain formulas</t>
  </si>
  <si>
    <t>2) For further positions please add lines in the respective cost categories</t>
  </si>
  <si>
    <t>3) Please delete budget items that do not apply</t>
  </si>
  <si>
    <t>1.1 + 1.2 Fees for service delivery + travel time (cf. Section 4.1 Terms and conditions for payment)</t>
  </si>
  <si>
    <t>1) Position of the staff delivering the service (e.g. senior consultant, junior consultant, assistant, etc.), no naming of the consultants</t>
  </si>
  <si>
    <t>2) Reimbursement type: remuneration is paid at a flat rate per day or per hour; invoices are based on submitted evidence of performance and activities.</t>
  </si>
  <si>
    <t>3) Quantity: the temporal scope is usually given in full working days; invoicing is also on a pro rata basis</t>
  </si>
  <si>
    <t xml:space="preserve">4) Fee rate per day: one day consists of 8 full working hours; for other billing modalities (e.g. per hour) please adjust accordingly
</t>
  </si>
  <si>
    <t>5) For contractors based abroad, the fee must in principle include all local taxes and duties (including value-added tax or analogous types of tax).</t>
  </si>
  <si>
    <t>6) Travel time is remunerated at half the fee for service delivery (4.1 Terms and conditions for payment)</t>
  </si>
  <si>
    <t>2.1 Overnight stays (Section 5.2 Terms and conditions for payment)</t>
  </si>
  <si>
    <t xml:space="preserve">1) Reimbursement type: reimbursement is possible as a lump sum according to BRKG ARVVwV (max. 30 EUR/night) or reimbursement against receipt. The itinerary must be attached for the settlement of accounts. If no reimbursement method is specified, reimbursement is made against receipts. </t>
  </si>
  <si>
    <t>2) Quantity: number of overnight stays</t>
  </si>
  <si>
    <t>3) Budget/price: maximum reimbursement per night.</t>
  </si>
  <si>
    <t>2.2 Transport (Section 5.1 Terms and conditions for payment)</t>
  </si>
  <si>
    <t xml:space="preserve">1) Own vehicle: estimation of the distance travelled (reimbursement amount: €0.30/km against summary listing of the distance actually travelled) </t>
  </si>
  <si>
    <t>2) Other means of transport (plane, train, taxi, rental car):  indication of the number of flights, journeys etc. and price per item; reimbursement against receipt</t>
  </si>
  <si>
    <t>3) Travel costs are reimbursed from a distance of 10km from the usual place of work. An itinerary must be enclosed for the settlement of accounts</t>
  </si>
  <si>
    <t>2.3 Events/workshops (Section 7 Terms and conditions for payment)</t>
  </si>
  <si>
    <t xml:space="preserve">1) The costs must be broken down, e.g. into items such as room rental catering, interpreters, materials, if applicable, catering and overnight accommodation for participants, etc.
</t>
  </si>
  <si>
    <t>2) Reimbursement against receipt</t>
  </si>
  <si>
    <t xml:space="preserve">2.4 Other costs </t>
  </si>
  <si>
    <t>1) Costs for document check can be reimbursed. The conclusion of an agreed-upon procedures agreement with an auditor in accordance with ISRS 4400 is recommended</t>
  </si>
  <si>
    <t>2) Incidental costs (e.g. for communication, writing materials, photocopies, printing, bank charges, etc.) cannot be reimbursed; they are included in the agreed fee</t>
  </si>
  <si>
    <t>3. Total costs and value-added tax</t>
  </si>
  <si>
    <t xml:space="preserve">1) Contractors based abroad do NOT itemise value-added tax in the contract budget. All items in the contract budget in principle include all applicable local and national taxes (including value-added tax or analogous types of tax) and duties. </t>
  </si>
  <si>
    <t>2) Contractors with their registered office in Germany state the value-added tax under point 3. Total costs</t>
  </si>
  <si>
    <t>Date budget amendment:</t>
  </si>
  <si>
    <t>Original quantity</t>
  </si>
  <si>
    <t>Amend. quantity</t>
  </si>
  <si>
    <t>New quantity</t>
  </si>
  <si>
    <t>Total new</t>
  </si>
  <si>
    <t>Subtotal new</t>
  </si>
  <si>
    <t>Maximum total remuneration new</t>
  </si>
  <si>
    <t>2.1. Overnight stay</t>
  </si>
  <si>
    <t>max. total new</t>
  </si>
  <si>
    <t>Maximum total costs to be reimbursed new</t>
  </si>
  <si>
    <t>3. Total costs new</t>
  </si>
  <si>
    <t>max. total new (without German value-added tax)</t>
  </si>
  <si>
    <t xml:space="preserve">max. total net new </t>
  </si>
  <si>
    <t>plus value-added tax new</t>
  </si>
  <si>
    <t xml:space="preserve">max. total gross new </t>
  </si>
  <si>
    <t>A) Planning and implementation of face-to-face workshops</t>
  </si>
  <si>
    <t>B) Logistical organisation of the workshop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</si>
</sst>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10"/>
      <color theme="1"/>
      <name val="Georgia"/>
      <family val="1"/>
    </font>
    <font>
      <sz val="10"/>
      <color theme="1"/>
      <name val="Georgia"/>
      <family val="1"/>
    </font>
    <font>
      <sz val="10"/>
      <name val="Georgia"/>
      <family val="1"/>
    </font>
    <font>
      <b/>
      <sz val="16"/>
      <color theme="1"/>
      <name val="Georgia"/>
      <family val="1"/>
    </font>
    <font>
      <b/>
      <sz val="14"/>
      <color theme="1"/>
      <name val="Georgia"/>
      <family val="1"/>
    </font>
    <font>
      <sz val="14"/>
      <color theme="1"/>
      <name val="Georgia"/>
      <family val="1"/>
    </font>
    <font>
      <sz val="14"/>
      <name val="Georgia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AA161"/>
        <bgColor indexed="64"/>
      </patternFill>
    </fill>
    <fill>
      <patternFill patternType="solid">
        <fgColor rgb="FFEA690B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4" fillId="3" borderId="0" xfId="0" applyFont="1" applyFill="1"/>
    <xf numFmtId="0" fontId="4" fillId="0" borderId="15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3" fillId="5" borderId="0" xfId="0" applyFont="1" applyFill="1"/>
    <xf numFmtId="0" fontId="3" fillId="5" borderId="16" xfId="0" applyFont="1" applyFill="1" applyBorder="1" applyAlignment="1">
      <alignment horizontal="left"/>
    </xf>
    <xf numFmtId="0" fontId="3" fillId="2" borderId="4" xfId="0" applyFont="1" applyFill="1" applyBorder="1"/>
    <xf numFmtId="0" fontId="3" fillId="2" borderId="17" xfId="0" applyFont="1" applyFill="1" applyBorder="1"/>
    <xf numFmtId="0" fontId="4" fillId="3" borderId="1" xfId="0" applyFont="1" applyFill="1" applyBorder="1"/>
    <xf numFmtId="0" fontId="4" fillId="0" borderId="1" xfId="0" applyFont="1" applyBorder="1"/>
    <xf numFmtId="164" fontId="4" fillId="3" borderId="1" xfId="1" applyNumberFormat="1" applyFont="1" applyFill="1" applyBorder="1"/>
    <xf numFmtId="44" fontId="4" fillId="0" borderId="1" xfId="0" applyNumberFormat="1" applyFont="1" applyBorder="1"/>
    <xf numFmtId="0" fontId="4" fillId="3" borderId="18" xfId="0" applyFont="1" applyFill="1" applyBorder="1"/>
    <xf numFmtId="0" fontId="4" fillId="0" borderId="2" xfId="0" applyFont="1" applyBorder="1"/>
    <xf numFmtId="164" fontId="4" fillId="0" borderId="2" xfId="1" applyNumberFormat="1" applyFont="1" applyBorder="1"/>
    <xf numFmtId="44" fontId="4" fillId="0" borderId="2" xfId="0" applyNumberFormat="1" applyFont="1" applyBorder="1"/>
    <xf numFmtId="0" fontId="4" fillId="5" borderId="0" xfId="0" applyFont="1" applyFill="1"/>
    <xf numFmtId="44" fontId="4" fillId="3" borderId="1" xfId="1" applyFont="1" applyFill="1" applyBorder="1"/>
    <xf numFmtId="0" fontId="3" fillId="0" borderId="3" xfId="0" applyFont="1" applyBorder="1"/>
    <xf numFmtId="164" fontId="3" fillId="0" borderId="3" xfId="0" applyNumberFormat="1" applyFont="1" applyBorder="1"/>
    <xf numFmtId="0" fontId="4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2" borderId="1" xfId="0" applyFont="1" applyFill="1" applyBorder="1"/>
    <xf numFmtId="44" fontId="4" fillId="0" borderId="1" xfId="1" applyFont="1" applyBorder="1"/>
    <xf numFmtId="164" fontId="3" fillId="0" borderId="2" xfId="0" applyNumberFormat="1" applyFont="1" applyBorder="1"/>
    <xf numFmtId="0" fontId="4" fillId="5" borderId="1" xfId="0" applyFont="1" applyFill="1" applyBorder="1"/>
    <xf numFmtId="164" fontId="4" fillId="0" borderId="13" xfId="1" applyNumberFormat="1" applyFont="1" applyBorder="1"/>
    <xf numFmtId="164" fontId="3" fillId="0" borderId="13" xfId="0" applyNumberFormat="1" applyFont="1" applyBorder="1"/>
    <xf numFmtId="44" fontId="4" fillId="0" borderId="0" xfId="1" applyFont="1"/>
    <xf numFmtId="0" fontId="3" fillId="2" borderId="18" xfId="0" applyFont="1" applyFill="1" applyBorder="1"/>
    <xf numFmtId="164" fontId="4" fillId="0" borderId="0" xfId="1" applyNumberFormat="1" applyFont="1"/>
    <xf numFmtId="164" fontId="3" fillId="0" borderId="0" xfId="0" applyNumberFormat="1" applyFont="1"/>
    <xf numFmtId="0" fontId="4" fillId="0" borderId="20" xfId="0" applyFont="1" applyBorder="1"/>
    <xf numFmtId="0" fontId="4" fillId="0" borderId="6" xfId="0" applyFont="1" applyBorder="1"/>
    <xf numFmtId="164" fontId="4" fillId="0" borderId="6" xfId="0" applyNumberFormat="1" applyFont="1" applyBorder="1"/>
    <xf numFmtId="0" fontId="4" fillId="0" borderId="7" xfId="0" applyFont="1" applyBorder="1"/>
    <xf numFmtId="0" fontId="4" fillId="0" borderId="0" xfId="0" applyFont="1" applyBorder="1"/>
    <xf numFmtId="164" fontId="4" fillId="0" borderId="0" xfId="0" applyNumberFormat="1" applyFont="1" applyBorder="1"/>
    <xf numFmtId="164" fontId="4" fillId="0" borderId="9" xfId="0" applyNumberFormat="1" applyFont="1" applyBorder="1"/>
    <xf numFmtId="0" fontId="4" fillId="0" borderId="11" xfId="0" applyFont="1" applyBorder="1" applyAlignment="1">
      <alignment wrapText="1"/>
    </xf>
    <xf numFmtId="9" fontId="4" fillId="3" borderId="0" xfId="1" applyNumberFormat="1" applyFont="1" applyFill="1" applyBorder="1"/>
    <xf numFmtId="0" fontId="4" fillId="0" borderId="0" xfId="0" applyFont="1" applyFill="1"/>
    <xf numFmtId="164" fontId="4" fillId="0" borderId="13" xfId="0" applyNumberFormat="1" applyFont="1" applyBorder="1"/>
    <xf numFmtId="164" fontId="4" fillId="5" borderId="15" xfId="0" applyNumberFormat="1" applyFont="1" applyFill="1" applyBorder="1"/>
    <xf numFmtId="0" fontId="4" fillId="5" borderId="15" xfId="0" applyFont="1" applyFill="1" applyBorder="1"/>
    <xf numFmtId="0" fontId="3" fillId="5" borderId="0" xfId="0" applyFont="1" applyFill="1" applyBorder="1" applyAlignment="1">
      <alignment horizontal="left"/>
    </xf>
    <xf numFmtId="1" fontId="4" fillId="0" borderId="1" xfId="1" applyNumberFormat="1" applyFont="1" applyFill="1" applyBorder="1"/>
    <xf numFmtId="0" fontId="4" fillId="0" borderId="11" xfId="0" applyFont="1" applyBorder="1" applyAlignment="1">
      <alignment horizontal="left"/>
    </xf>
    <xf numFmtId="1" fontId="4" fillId="5" borderId="1" xfId="0" applyNumberFormat="1" applyFont="1" applyFill="1" applyBorder="1"/>
    <xf numFmtId="0" fontId="4" fillId="0" borderId="21" xfId="0" applyFont="1" applyBorder="1"/>
    <xf numFmtId="44" fontId="4" fillId="0" borderId="21" xfId="1" applyFont="1" applyBorder="1"/>
    <xf numFmtId="164" fontId="4" fillId="5" borderId="10" xfId="0" applyNumberFormat="1" applyFont="1" applyFill="1" applyBorder="1"/>
    <xf numFmtId="164" fontId="4" fillId="5" borderId="14" xfId="0" applyNumberFormat="1" applyFont="1" applyFill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top" wrapText="1"/>
    </xf>
    <xf numFmtId="0" fontId="3" fillId="5" borderId="0" xfId="0" applyFont="1" applyFill="1" applyAlignment="1">
      <alignment horizontal="left"/>
    </xf>
    <xf numFmtId="164" fontId="4" fillId="0" borderId="0" xfId="0" applyNumberFormat="1" applyFont="1"/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0" fontId="7" fillId="5" borderId="0" xfId="0" applyFont="1" applyFill="1"/>
    <xf numFmtId="0" fontId="8" fillId="0" borderId="0" xfId="0" applyFont="1"/>
    <xf numFmtId="0" fontId="7" fillId="0" borderId="0" xfId="0" applyFont="1"/>
    <xf numFmtId="0" fontId="8" fillId="0" borderId="0" xfId="0" applyFont="1" applyAlignment="1">
      <alignment horizontal="left" wrapText="1"/>
    </xf>
    <xf numFmtId="164" fontId="4" fillId="0" borderId="7" xfId="0" applyNumberFormat="1" applyFont="1" applyBorder="1"/>
    <xf numFmtId="0" fontId="8" fillId="0" borderId="0" xfId="0" applyFont="1" applyAlignment="1">
      <alignment wrapText="1"/>
    </xf>
    <xf numFmtId="0" fontId="4" fillId="3" borderId="1" xfId="1" applyNumberFormat="1" applyFont="1" applyFill="1" applyBorder="1"/>
    <xf numFmtId="0" fontId="4" fillId="3" borderId="0" xfId="0" applyNumberFormat="1" applyFont="1" applyFill="1"/>
    <xf numFmtId="0" fontId="4" fillId="3" borderId="1" xfId="0" applyNumberFormat="1" applyFont="1" applyFill="1" applyBorder="1"/>
    <xf numFmtId="0" fontId="4" fillId="0" borderId="2" xfId="0" applyNumberFormat="1" applyFont="1" applyBorder="1"/>
    <xf numFmtId="0" fontId="4" fillId="0" borderId="0" xfId="0" applyNumberFormat="1" applyFont="1"/>
    <xf numFmtId="0" fontId="3" fillId="0" borderId="3" xfId="0" applyNumberFormat="1" applyFont="1" applyBorder="1"/>
    <xf numFmtId="0" fontId="4" fillId="0" borderId="13" xfId="0" applyNumberFormat="1" applyFont="1" applyBorder="1"/>
    <xf numFmtId="49" fontId="4" fillId="3" borderId="18" xfId="0" applyNumberFormat="1" applyFont="1" applyFill="1" applyBorder="1"/>
    <xf numFmtId="49" fontId="4" fillId="3" borderId="1" xfId="0" applyNumberFormat="1" applyFont="1" applyFill="1" applyBorder="1"/>
    <xf numFmtId="49" fontId="4" fillId="0" borderId="2" xfId="0" applyNumberFormat="1" applyFont="1" applyBorder="1"/>
    <xf numFmtId="0" fontId="4" fillId="3" borderId="0" xfId="0" applyFont="1" applyFill="1" applyAlignment="1">
      <alignment horizontal="left"/>
    </xf>
    <xf numFmtId="44" fontId="4" fillId="0" borderId="0" xfId="1" applyFont="1" applyBorder="1"/>
    <xf numFmtId="44" fontId="4" fillId="0" borderId="4" xfId="1" applyFont="1" applyBorder="1"/>
    <xf numFmtId="0" fontId="4" fillId="3" borderId="17" xfId="0" applyFont="1" applyFill="1" applyBorder="1"/>
    <xf numFmtId="0" fontId="6" fillId="0" borderId="0" xfId="0" applyFont="1" applyProtection="1">
      <protection locked="0"/>
    </xf>
    <xf numFmtId="0" fontId="4" fillId="0" borderId="0" xfId="0" applyFont="1" applyFill="1" applyAlignment="1" applyProtection="1">
      <alignment wrapText="1"/>
      <protection locked="0"/>
    </xf>
    <xf numFmtId="0" fontId="4" fillId="0" borderId="0" xfId="0" applyFont="1" applyProtection="1">
      <protection locked="0"/>
    </xf>
    <xf numFmtId="0" fontId="4" fillId="0" borderId="8" xfId="0" applyFont="1" applyBorder="1" applyProtection="1">
      <protection locked="0"/>
    </xf>
    <xf numFmtId="0" fontId="4" fillId="0" borderId="9" xfId="0" applyFont="1" applyBorder="1" applyProtection="1">
      <protection locked="0"/>
    </xf>
    <xf numFmtId="0" fontId="4" fillId="0" borderId="10" xfId="0" applyFont="1" applyBorder="1" applyProtection="1">
      <protection locked="0"/>
    </xf>
    <xf numFmtId="0" fontId="4" fillId="0" borderId="11" xfId="0" applyFont="1" applyBorder="1" applyProtection="1">
      <protection locked="0"/>
    </xf>
    <xf numFmtId="49" fontId="4" fillId="3" borderId="0" xfId="0" applyNumberFormat="1" applyFont="1" applyFill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11" xfId="0" applyFont="1" applyBorder="1" applyAlignment="1" applyProtection="1">
      <alignment horizontal="left"/>
      <protection locked="0"/>
    </xf>
    <xf numFmtId="0" fontId="4" fillId="0" borderId="0" xfId="0" applyFont="1" applyBorder="1" applyProtection="1">
      <protection locked="0"/>
    </xf>
    <xf numFmtId="0" fontId="4" fillId="3" borderId="0" xfId="0" applyFont="1" applyFill="1" applyBorder="1" applyAlignment="1" applyProtection="1">
      <protection locked="0"/>
    </xf>
    <xf numFmtId="0" fontId="4" fillId="5" borderId="15" xfId="0" applyFont="1" applyFill="1" applyBorder="1" applyAlignment="1" applyProtection="1">
      <protection locked="0"/>
    </xf>
    <xf numFmtId="0" fontId="4" fillId="0" borderId="15" xfId="0" applyFont="1" applyBorder="1" applyProtection="1"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4" fillId="3" borderId="0" xfId="0" applyFont="1" applyFill="1" applyProtection="1">
      <protection locked="0"/>
    </xf>
    <xf numFmtId="0" fontId="4" fillId="5" borderId="0" xfId="0" applyFont="1" applyFill="1" applyBorder="1" applyProtection="1">
      <protection locked="0"/>
    </xf>
    <xf numFmtId="0" fontId="4" fillId="5" borderId="15" xfId="0" applyFont="1" applyFill="1" applyBorder="1" applyProtection="1">
      <protection locked="0"/>
    </xf>
    <xf numFmtId="49" fontId="4" fillId="0" borderId="0" xfId="0" applyNumberFormat="1" applyFont="1" applyProtection="1">
      <protection locked="0"/>
    </xf>
    <xf numFmtId="0" fontId="4" fillId="0" borderId="12" xfId="0" applyFont="1" applyBorder="1" applyProtection="1">
      <protection locked="0"/>
    </xf>
    <xf numFmtId="0" fontId="4" fillId="0" borderId="13" xfId="0" applyFont="1" applyBorder="1" applyProtection="1">
      <protection locked="0"/>
    </xf>
    <xf numFmtId="164" fontId="4" fillId="5" borderId="14" xfId="0" applyNumberFormat="1" applyFont="1" applyFill="1" applyBorder="1" applyProtection="1">
      <protection locked="0"/>
    </xf>
    <xf numFmtId="0" fontId="4" fillId="0" borderId="14" xfId="0" applyFont="1" applyBorder="1" applyProtection="1">
      <protection locked="0"/>
    </xf>
    <xf numFmtId="0" fontId="3" fillId="5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5" borderId="0" xfId="0" applyFont="1" applyFill="1" applyBorder="1" applyAlignment="1" applyProtection="1">
      <alignment horizontal="left"/>
      <protection locked="0"/>
    </xf>
    <xf numFmtId="0" fontId="3" fillId="5" borderId="16" xfId="0" applyFont="1" applyFill="1" applyBorder="1" applyAlignment="1" applyProtection="1">
      <alignment horizontal="left"/>
      <protection locked="0"/>
    </xf>
    <xf numFmtId="0" fontId="3" fillId="5" borderId="0" xfId="0" applyFont="1" applyFill="1" applyAlignment="1" applyProtection="1">
      <alignment horizontal="left"/>
      <protection locked="0"/>
    </xf>
    <xf numFmtId="0" fontId="3" fillId="2" borderId="4" xfId="0" applyFont="1" applyFill="1" applyBorder="1" applyProtection="1">
      <protection locked="0"/>
    </xf>
    <xf numFmtId="0" fontId="3" fillId="2" borderId="17" xfId="0" applyFont="1" applyFill="1" applyBorder="1" applyProtection="1">
      <protection locked="0"/>
    </xf>
    <xf numFmtId="49" fontId="4" fillId="3" borderId="1" xfId="0" applyNumberFormat="1" applyFont="1" applyFill="1" applyBorder="1" applyProtection="1">
      <protection locked="0"/>
    </xf>
    <xf numFmtId="0" fontId="4" fillId="0" borderId="1" xfId="0" applyFont="1" applyBorder="1" applyProtection="1">
      <protection locked="0"/>
    </xf>
    <xf numFmtId="0" fontId="4" fillId="3" borderId="1" xfId="0" applyFont="1" applyFill="1" applyBorder="1" applyProtection="1">
      <protection locked="0"/>
    </xf>
    <xf numFmtId="164" fontId="4" fillId="3" borderId="1" xfId="1" applyNumberFormat="1" applyFont="1" applyFill="1" applyBorder="1" applyProtection="1">
      <protection locked="0"/>
    </xf>
    <xf numFmtId="44" fontId="4" fillId="0" borderId="1" xfId="0" applyNumberFormat="1" applyFont="1" applyBorder="1" applyProtection="1">
      <protection locked="0"/>
    </xf>
    <xf numFmtId="49" fontId="4" fillId="3" borderId="18" xfId="0" applyNumberFormat="1" applyFont="1" applyFill="1" applyBorder="1" applyProtection="1">
      <protection locked="0"/>
    </xf>
    <xf numFmtId="0" fontId="4" fillId="5" borderId="1" xfId="0" applyFont="1" applyFill="1" applyBorder="1" applyProtection="1">
      <protection locked="0"/>
    </xf>
    <xf numFmtId="1" fontId="4" fillId="0" borderId="1" xfId="1" applyNumberFormat="1" applyFont="1" applyFill="1" applyBorder="1" applyProtection="1">
      <protection locked="0"/>
    </xf>
    <xf numFmtId="0" fontId="4" fillId="3" borderId="18" xfId="0" applyFont="1" applyFill="1" applyBorder="1" applyProtection="1">
      <protection locked="0"/>
    </xf>
    <xf numFmtId="0" fontId="4" fillId="0" borderId="2" xfId="0" applyFont="1" applyBorder="1" applyProtection="1">
      <protection locked="0"/>
    </xf>
    <xf numFmtId="164" fontId="4" fillId="0" borderId="2" xfId="1" applyNumberFormat="1" applyFont="1" applyBorder="1" applyProtection="1">
      <protection locked="0"/>
    </xf>
    <xf numFmtId="44" fontId="4" fillId="0" borderId="2" xfId="0" applyNumberFormat="1" applyFont="1" applyBorder="1" applyProtection="1">
      <protection locked="0"/>
    </xf>
    <xf numFmtId="0" fontId="4" fillId="5" borderId="0" xfId="0" applyFont="1" applyFill="1" applyProtection="1">
      <protection locked="0"/>
    </xf>
    <xf numFmtId="44" fontId="4" fillId="3" borderId="1" xfId="1" applyFont="1" applyFill="1" applyBorder="1" applyProtection="1">
      <protection locked="0"/>
    </xf>
    <xf numFmtId="0" fontId="3" fillId="0" borderId="3" xfId="0" applyFont="1" applyBorder="1" applyProtection="1">
      <protection locked="0"/>
    </xf>
    <xf numFmtId="164" fontId="3" fillId="0" borderId="3" xfId="0" applyNumberFormat="1" applyFont="1" applyBorder="1" applyProtection="1">
      <protection locked="0"/>
    </xf>
    <xf numFmtId="164" fontId="3" fillId="0" borderId="3" xfId="0" applyNumberFormat="1" applyFont="1" applyFill="1" applyBorder="1" applyProtection="1"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17" xfId="0" applyFont="1" applyBorder="1" applyAlignment="1" applyProtection="1">
      <alignment horizontal="left"/>
      <protection locked="0"/>
    </xf>
    <xf numFmtId="0" fontId="3" fillId="2" borderId="1" xfId="0" applyFont="1" applyFill="1" applyBorder="1" applyProtection="1">
      <protection locked="0"/>
    </xf>
    <xf numFmtId="0" fontId="4" fillId="3" borderId="1" xfId="1" applyNumberFormat="1" applyFont="1" applyFill="1" applyBorder="1" applyProtection="1">
      <protection locked="0"/>
    </xf>
    <xf numFmtId="44" fontId="4" fillId="0" borderId="1" xfId="1" applyFont="1" applyBorder="1" applyProtection="1">
      <protection locked="0"/>
    </xf>
    <xf numFmtId="1" fontId="4" fillId="5" borderId="1" xfId="0" applyNumberFormat="1" applyFont="1" applyFill="1" applyBorder="1" applyProtection="1">
      <protection locked="0"/>
    </xf>
    <xf numFmtId="1" fontId="4" fillId="5" borderId="24" xfId="0" applyNumberFormat="1" applyFont="1" applyFill="1" applyBorder="1" applyProtection="1">
      <protection locked="0"/>
    </xf>
    <xf numFmtId="44" fontId="4" fillId="3" borderId="24" xfId="1" applyFont="1" applyFill="1" applyBorder="1" applyProtection="1">
      <protection locked="0"/>
    </xf>
    <xf numFmtId="1" fontId="4" fillId="0" borderId="24" xfId="1" applyNumberFormat="1" applyFont="1" applyFill="1" applyBorder="1" applyProtection="1">
      <protection locked="0"/>
    </xf>
    <xf numFmtId="44" fontId="4" fillId="0" borderId="0" xfId="1" applyFont="1" applyBorder="1" applyProtection="1">
      <protection locked="0"/>
    </xf>
    <xf numFmtId="0" fontId="4" fillId="3" borderId="24" xfId="0" applyFont="1" applyFill="1" applyBorder="1" applyProtection="1">
      <protection locked="0"/>
    </xf>
    <xf numFmtId="164" fontId="3" fillId="0" borderId="2" xfId="0" applyNumberFormat="1" applyFont="1" applyBorder="1" applyProtection="1">
      <protection locked="0"/>
    </xf>
    <xf numFmtId="49" fontId="4" fillId="0" borderId="2" xfId="0" applyNumberFormat="1" applyFont="1" applyBorder="1" applyProtection="1">
      <protection locked="0"/>
    </xf>
    <xf numFmtId="164" fontId="3" fillId="0" borderId="13" xfId="0" applyNumberFormat="1" applyFont="1" applyBorder="1" applyProtection="1">
      <protection locked="0"/>
    </xf>
    <xf numFmtId="0" fontId="4" fillId="0" borderId="21" xfId="0" applyFont="1" applyBorder="1" applyProtection="1">
      <protection locked="0"/>
    </xf>
    <xf numFmtId="44" fontId="4" fillId="0" borderId="21" xfId="1" applyFont="1" applyBorder="1" applyProtection="1">
      <protection locked="0"/>
    </xf>
    <xf numFmtId="44" fontId="4" fillId="0" borderId="23" xfId="1" applyFont="1" applyBorder="1" applyProtection="1">
      <protection locked="0"/>
    </xf>
    <xf numFmtId="0" fontId="4" fillId="0" borderId="23" xfId="0" applyFont="1" applyBorder="1" applyProtection="1">
      <protection locked="0"/>
    </xf>
    <xf numFmtId="0" fontId="4" fillId="3" borderId="0" xfId="0" applyNumberFormat="1" applyFont="1" applyFill="1" applyProtection="1">
      <protection locked="0"/>
    </xf>
    <xf numFmtId="0" fontId="4" fillId="5" borderId="24" xfId="0" applyFont="1" applyFill="1" applyBorder="1" applyProtection="1">
      <protection locked="0"/>
    </xf>
    <xf numFmtId="44" fontId="4" fillId="3" borderId="0" xfId="1" applyFont="1" applyFill="1" applyBorder="1" applyProtection="1">
      <protection locked="0"/>
    </xf>
    <xf numFmtId="0" fontId="4" fillId="3" borderId="0" xfId="0" applyFont="1" applyFill="1" applyBorder="1" applyProtection="1">
      <protection locked="0"/>
    </xf>
    <xf numFmtId="164" fontId="4" fillId="0" borderId="13" xfId="1" applyNumberFormat="1" applyFont="1" applyBorder="1" applyProtection="1">
      <protection locked="0"/>
    </xf>
    <xf numFmtId="0" fontId="4" fillId="0" borderId="2" xfId="0" applyFont="1" applyBorder="1" applyAlignment="1" applyProtection="1">
      <protection locked="0"/>
    </xf>
    <xf numFmtId="44" fontId="4" fillId="0" borderId="0" xfId="1" applyFont="1" applyProtection="1">
      <protection locked="0"/>
    </xf>
    <xf numFmtId="44" fontId="4" fillId="0" borderId="24" xfId="1" applyFont="1" applyBorder="1" applyProtection="1">
      <protection locked="0"/>
    </xf>
    <xf numFmtId="0" fontId="3" fillId="2" borderId="18" xfId="0" applyFont="1" applyFill="1" applyBorder="1" applyProtection="1">
      <protection locked="0"/>
    </xf>
    <xf numFmtId="164" fontId="4" fillId="0" borderId="0" xfId="1" applyNumberFormat="1" applyFont="1" applyProtection="1">
      <protection locked="0"/>
    </xf>
    <xf numFmtId="164" fontId="3" fillId="0" borderId="0" xfId="0" applyNumberFormat="1" applyFont="1" applyProtection="1">
      <protection locked="0"/>
    </xf>
    <xf numFmtId="0" fontId="4" fillId="0" borderId="20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164" fontId="4" fillId="0" borderId="7" xfId="0" applyNumberFormat="1" applyFont="1" applyFill="1" applyBorder="1" applyProtection="1">
      <protection locked="0"/>
    </xf>
    <xf numFmtId="164" fontId="4" fillId="0" borderId="0" xfId="0" applyNumberFormat="1" applyFont="1" applyProtection="1">
      <protection locked="0"/>
    </xf>
    <xf numFmtId="164" fontId="4" fillId="0" borderId="0" xfId="0" applyNumberFormat="1" applyFont="1" applyBorder="1" applyProtection="1">
      <protection locked="0"/>
    </xf>
    <xf numFmtId="0" fontId="3" fillId="2" borderId="0" xfId="0" applyFont="1" applyFill="1" applyProtection="1">
      <protection locked="0"/>
    </xf>
    <xf numFmtId="0" fontId="4" fillId="2" borderId="0" xfId="0" applyFont="1" applyFill="1" applyProtection="1">
      <protection locked="0"/>
    </xf>
    <xf numFmtId="164" fontId="4" fillId="2" borderId="0" xfId="0" applyNumberFormat="1" applyFont="1" applyFill="1" applyProtection="1">
      <protection locked="0"/>
    </xf>
    <xf numFmtId="164" fontId="4" fillId="5" borderId="10" xfId="0" applyNumberFormat="1" applyFont="1" applyFill="1" applyBorder="1" applyProtection="1">
      <protection locked="0"/>
    </xf>
    <xf numFmtId="0" fontId="4" fillId="0" borderId="11" xfId="0" applyFont="1" applyBorder="1" applyAlignment="1" applyProtection="1">
      <alignment wrapText="1"/>
      <protection locked="0"/>
    </xf>
    <xf numFmtId="9" fontId="4" fillId="3" borderId="0" xfId="1" applyNumberFormat="1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164" fontId="4" fillId="5" borderId="15" xfId="0" applyNumberFormat="1" applyFont="1" applyFill="1" applyBorder="1" applyProtection="1"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 vertical="top" wrapText="1"/>
      <protection locked="0"/>
    </xf>
    <xf numFmtId="0" fontId="4" fillId="0" borderId="1" xfId="0" applyFont="1" applyBorder="1" applyProtection="1"/>
    <xf numFmtId="44" fontId="4" fillId="0" borderId="1" xfId="0" applyNumberFormat="1" applyFont="1" applyBorder="1" applyProtection="1"/>
    <xf numFmtId="44" fontId="4" fillId="0" borderId="2" xfId="0" applyNumberFormat="1" applyFont="1" applyBorder="1" applyProtection="1"/>
    <xf numFmtId="164" fontId="3" fillId="0" borderId="3" xfId="0" applyNumberFormat="1" applyFont="1" applyBorder="1" applyProtection="1"/>
    <xf numFmtId="44" fontId="4" fillId="0" borderId="1" xfId="1" applyFont="1" applyBorder="1" applyProtection="1"/>
    <xf numFmtId="164" fontId="3" fillId="0" borderId="2" xfId="0" applyNumberFormat="1" applyFont="1" applyBorder="1" applyProtection="1"/>
    <xf numFmtId="164" fontId="3" fillId="0" borderId="13" xfId="0" applyNumberFormat="1" applyFont="1" applyBorder="1" applyProtection="1"/>
    <xf numFmtId="164" fontId="4" fillId="0" borderId="6" xfId="0" applyNumberFormat="1" applyFont="1" applyBorder="1" applyProtection="1"/>
    <xf numFmtId="164" fontId="4" fillId="0" borderId="9" xfId="0" applyNumberFormat="1" applyFont="1" applyBorder="1" applyProtection="1"/>
    <xf numFmtId="164" fontId="4" fillId="0" borderId="0" xfId="0" applyNumberFormat="1" applyFont="1" applyProtection="1"/>
    <xf numFmtId="164" fontId="4" fillId="0" borderId="13" xfId="0" applyNumberFormat="1" applyFont="1" applyBorder="1" applyProtection="1"/>
    <xf numFmtId="0" fontId="4" fillId="3" borderId="15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8" fillId="0" borderId="0" xfId="0" applyFont="1" applyAlignment="1">
      <alignment horizontal="left"/>
    </xf>
    <xf numFmtId="0" fontId="4" fillId="5" borderId="8" xfId="0" applyFont="1" applyFill="1" applyBorder="1" applyAlignment="1" applyProtection="1">
      <alignment horizontal="left"/>
      <protection locked="0"/>
    </xf>
    <xf numFmtId="0" fontId="4" fillId="5" borderId="9" xfId="0" applyFont="1" applyFill="1" applyBorder="1" applyAlignment="1" applyProtection="1">
      <alignment horizontal="left"/>
      <protection locked="0"/>
    </xf>
    <xf numFmtId="0" fontId="4" fillId="5" borderId="11" xfId="0" applyFont="1" applyFill="1" applyBorder="1" applyAlignment="1" applyProtection="1">
      <alignment horizontal="left"/>
      <protection locked="0"/>
    </xf>
    <xf numFmtId="0" fontId="4" fillId="5" borderId="0" xfId="0" applyFont="1" applyFill="1" applyBorder="1" applyAlignment="1" applyProtection="1">
      <alignment horizontal="left"/>
      <protection locked="0"/>
    </xf>
    <xf numFmtId="0" fontId="4" fillId="5" borderId="12" xfId="0" applyFont="1" applyFill="1" applyBorder="1" applyAlignment="1" applyProtection="1">
      <alignment horizontal="left"/>
      <protection locked="0"/>
    </xf>
    <xf numFmtId="0" fontId="4" fillId="5" borderId="13" xfId="0" applyFont="1" applyFill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left"/>
      <protection locked="0"/>
    </xf>
    <xf numFmtId="0" fontId="3" fillId="0" borderId="3" xfId="0" applyFont="1" applyFill="1" applyBorder="1" applyAlignment="1" applyProtection="1">
      <alignment horizontal="left" wrapText="1"/>
      <protection locked="0"/>
    </xf>
    <xf numFmtId="0" fontId="3" fillId="5" borderId="0" xfId="0" applyFont="1" applyFill="1" applyAlignment="1" applyProtection="1">
      <alignment horizontal="left"/>
      <protection locked="0"/>
    </xf>
    <xf numFmtId="0" fontId="4" fillId="0" borderId="20" xfId="0" applyFont="1" applyFill="1" applyBorder="1" applyAlignment="1" applyProtection="1">
      <alignment horizontal="left" wrapText="1"/>
      <protection locked="0"/>
    </xf>
    <xf numFmtId="0" fontId="4" fillId="0" borderId="6" xfId="0" applyFont="1" applyFill="1" applyBorder="1" applyAlignment="1" applyProtection="1">
      <alignment horizontal="left" wrapText="1"/>
      <protection locked="0"/>
    </xf>
    <xf numFmtId="0" fontId="3" fillId="2" borderId="13" xfId="0" applyFont="1" applyFill="1" applyBorder="1" applyAlignment="1" applyProtection="1">
      <alignment horizontal="left"/>
      <protection locked="0"/>
    </xf>
    <xf numFmtId="0" fontId="3" fillId="4" borderId="0" xfId="0" applyFont="1" applyFill="1" applyBorder="1" applyAlignment="1" applyProtection="1">
      <alignment horizontal="left"/>
      <protection locked="0"/>
    </xf>
    <xf numFmtId="0" fontId="3" fillId="4" borderId="22" xfId="0" applyFont="1" applyFill="1" applyBorder="1" applyAlignment="1" applyProtection="1">
      <alignment horizontal="left"/>
      <protection locked="0"/>
    </xf>
    <xf numFmtId="0" fontId="3" fillId="0" borderId="13" xfId="0" applyFont="1" applyFill="1" applyBorder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left" vertical="top"/>
      <protection locked="0"/>
    </xf>
    <xf numFmtId="0" fontId="3" fillId="2" borderId="5" xfId="0" applyFont="1" applyFill="1" applyBorder="1" applyAlignment="1" applyProtection="1">
      <alignment horizontal="left"/>
      <protection locked="0"/>
    </xf>
    <xf numFmtId="0" fontId="3" fillId="2" borderId="6" xfId="0" applyFont="1" applyFill="1" applyBorder="1" applyAlignment="1" applyProtection="1">
      <alignment horizontal="left"/>
      <protection locked="0"/>
    </xf>
    <xf numFmtId="0" fontId="3" fillId="2" borderId="7" xfId="0" applyFont="1" applyFill="1" applyBorder="1" applyAlignment="1" applyProtection="1">
      <alignment horizontal="left"/>
      <protection locked="0"/>
    </xf>
    <xf numFmtId="0" fontId="3" fillId="2" borderId="19" xfId="0" applyFont="1" applyFill="1" applyBorder="1" applyAlignment="1" applyProtection="1">
      <alignment horizontal="left"/>
      <protection locked="0"/>
    </xf>
    <xf numFmtId="0" fontId="3" fillId="2" borderId="14" xfId="0" applyFont="1" applyFill="1" applyBorder="1" applyAlignment="1" applyProtection="1">
      <alignment horizontal="left"/>
      <protection locked="0"/>
    </xf>
    <xf numFmtId="0" fontId="4" fillId="3" borderId="0" xfId="0" applyFont="1" applyFill="1" applyAlignment="1" applyProtection="1">
      <alignment horizontal="left"/>
      <protection locked="0"/>
    </xf>
    <xf numFmtId="0" fontId="4" fillId="3" borderId="15" xfId="0" applyFont="1" applyFill="1" applyBorder="1" applyAlignment="1" applyProtection="1">
      <alignment horizontal="left"/>
      <protection locked="0"/>
    </xf>
    <xf numFmtId="49" fontId="4" fillId="3" borderId="0" xfId="0" applyNumberFormat="1" applyFont="1" applyFill="1" applyAlignment="1" applyProtection="1">
      <alignment horizontal="left"/>
      <protection locked="0"/>
    </xf>
    <xf numFmtId="49" fontId="4" fillId="3" borderId="15" xfId="0" applyNumberFormat="1" applyFont="1" applyFill="1" applyBorder="1" applyAlignment="1" applyProtection="1">
      <alignment horizontal="left"/>
      <protection locked="0"/>
    </xf>
    <xf numFmtId="49" fontId="4" fillId="3" borderId="0" xfId="0" applyNumberFormat="1" applyFont="1" applyFill="1" applyAlignment="1" applyProtection="1">
      <alignment horizontal="center"/>
      <protection locked="0"/>
    </xf>
    <xf numFmtId="49" fontId="4" fillId="3" borderId="15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3" borderId="0" xfId="0" applyFont="1" applyFill="1" applyAlignment="1">
      <alignment horizontal="left"/>
    </xf>
    <xf numFmtId="0" fontId="4" fillId="3" borderId="15" xfId="0" applyFont="1" applyFill="1" applyBorder="1" applyAlignment="1">
      <alignment horizontal="left"/>
    </xf>
    <xf numFmtId="0" fontId="4" fillId="5" borderId="12" xfId="0" applyFont="1" applyFill="1" applyBorder="1" applyAlignment="1">
      <alignment horizontal="left"/>
    </xf>
    <xf numFmtId="0" fontId="4" fillId="5" borderId="13" xfId="0" applyFont="1" applyFill="1" applyBorder="1" applyAlignment="1">
      <alignment horizontal="left"/>
    </xf>
    <xf numFmtId="0" fontId="3" fillId="2" borderId="19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5" borderId="0" xfId="0" applyFont="1" applyFill="1" applyAlignment="1">
      <alignment horizontal="left"/>
    </xf>
    <xf numFmtId="0" fontId="4" fillId="0" borderId="20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5" borderId="8" xfId="0" applyFont="1" applyFill="1" applyBorder="1" applyAlignment="1">
      <alignment horizontal="left"/>
    </xf>
    <xf numFmtId="0" fontId="4" fillId="5" borderId="9" xfId="0" applyFont="1" applyFill="1" applyBorder="1" applyAlignment="1">
      <alignment horizontal="left"/>
    </xf>
    <xf numFmtId="0" fontId="4" fillId="5" borderId="11" xfId="0" applyFont="1" applyFill="1" applyBorder="1" applyAlignment="1">
      <alignment horizontal="left"/>
    </xf>
    <xf numFmtId="0" fontId="4" fillId="5" borderId="0" xfId="0" applyFont="1" applyFill="1" applyAlignment="1">
      <alignment horizontal="left"/>
    </xf>
    <xf numFmtId="0" fontId="3" fillId="0" borderId="13" xfId="0" applyFont="1" applyBorder="1" applyAlignment="1">
      <alignment horizontal="left" wrapText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colors>
    <mruColors>
      <color rgb="FFFAA161"/>
      <color rgb="FFEB690B"/>
      <color rgb="FFEA69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57F8B2B0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57F8B2B0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57F8B2B0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912813</xdr:colOff>
      <xdr:row>0</xdr:row>
      <xdr:rowOff>246063</xdr:rowOff>
    </xdr:from>
    <xdr:to>
      <xdr:col>5</xdr:col>
      <xdr:colOff>2046288</xdr:colOff>
      <xdr:row>0</xdr:row>
      <xdr:rowOff>826856</xdr:rowOff>
    </xdr:to>
    <xdr:pic>
      <xdr:nvPicPr>
        <xdr:cNvPr id="2" name="Bild 4" descr="cid:image001.jpg@01D3A58B.57F8B2B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2473" y="246063"/>
          <a:ext cx="1133475" cy="58079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912813</xdr:colOff>
      <xdr:row>0</xdr:row>
      <xdr:rowOff>246063</xdr:rowOff>
    </xdr:from>
    <xdr:to>
      <xdr:col>5</xdr:col>
      <xdr:colOff>2190750</xdr:colOff>
      <xdr:row>0</xdr:row>
      <xdr:rowOff>895350</xdr:rowOff>
    </xdr:to>
    <xdr:pic>
      <xdr:nvPicPr>
        <xdr:cNvPr id="4" name="Bild 4" descr="cid:image001.jpg@01D3A58B.57F8B2B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52013" y="246063"/>
          <a:ext cx="1277937" cy="64928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1198563</xdr:colOff>
      <xdr:row>0</xdr:row>
      <xdr:rowOff>207963</xdr:rowOff>
    </xdr:from>
    <xdr:to>
      <xdr:col>6</xdr:col>
      <xdr:colOff>4310</xdr:colOff>
      <xdr:row>0</xdr:row>
      <xdr:rowOff>788756</xdr:rowOff>
    </xdr:to>
    <xdr:pic>
      <xdr:nvPicPr>
        <xdr:cNvPr id="2" name="Bild 4" descr="cid:image001.jpg@01D3A58B.57F8B2B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4413" y="207963"/>
          <a:ext cx="1133475" cy="58079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12</xdr:col>
      <xdr:colOff>381000</xdr:colOff>
      <xdr:row>0</xdr:row>
      <xdr:rowOff>228600</xdr:rowOff>
    </xdr:from>
    <xdr:to>
      <xdr:col>12</xdr:col>
      <xdr:colOff>1514475</xdr:colOff>
      <xdr:row>0</xdr:row>
      <xdr:rowOff>809393</xdr:rowOff>
    </xdr:to>
    <xdr:pic>
      <xdr:nvPicPr>
        <xdr:cNvPr id="3" name="Bild 4" descr="cid:image001.jpg@01D3A58B.57F8B2B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8050" y="228600"/>
          <a:ext cx="1133475" cy="58079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view="pageLayout" topLeftCell="A10" zoomScale="70" zoomScaleNormal="70" zoomScalePageLayoutView="70" workbookViewId="0">
      <selection activeCell="A31" sqref="A31"/>
    </sheetView>
  </sheetViews>
  <sheetFormatPr baseColWidth="10" defaultColWidth="11.44140625" defaultRowHeight="13.2" x14ac:dyDescent="0.25"/>
  <cols>
    <col min="1" max="1" width="43.33203125" style="2" customWidth="1"/>
    <col min="2" max="2" width="33.6640625" style="2" customWidth="1"/>
    <col min="3" max="3" width="10.33203125" style="2" customWidth="1"/>
    <col min="4" max="4" width="17.21875" style="2" customWidth="1"/>
    <col min="5" max="5" width="17.109375" style="2" customWidth="1"/>
    <col min="6" max="6" width="32.6640625" style="2" customWidth="1"/>
    <col min="7" max="7" width="18.88671875" style="2" customWidth="1"/>
    <col min="8" max="8" width="13.77734375" style="2" customWidth="1"/>
    <col min="9" max="9" width="14.77734375" style="2" customWidth="1"/>
    <col min="10" max="10" width="17.88671875" style="2" customWidth="1"/>
    <col min="11" max="11" width="17.6640625" style="2" customWidth="1"/>
    <col min="12" max="12" width="32.6640625" style="2" customWidth="1"/>
    <col min="13" max="13" width="28.77734375" style="2" customWidth="1"/>
    <col min="14" max="16384" width="11.44140625" style="2"/>
  </cols>
  <sheetData>
    <row r="1" spans="1:12" ht="77.25" customHeight="1" x14ac:dyDescent="0.35">
      <c r="A1" s="76" t="s">
        <v>66</v>
      </c>
      <c r="B1" s="77"/>
      <c r="C1" s="77"/>
      <c r="D1" s="77"/>
      <c r="E1" s="77"/>
      <c r="F1" s="77"/>
      <c r="H1" s="1"/>
    </row>
    <row r="2" spans="1:12" ht="20.55" customHeight="1" x14ac:dyDescent="0.35">
      <c r="A2" s="78" t="s">
        <v>67</v>
      </c>
      <c r="B2" s="77"/>
      <c r="C2" s="77"/>
      <c r="D2" s="77"/>
      <c r="E2" s="77"/>
      <c r="F2" s="77"/>
    </row>
    <row r="3" spans="1:12" ht="18" x14ac:dyDescent="0.35">
      <c r="A3" s="78" t="s">
        <v>68</v>
      </c>
      <c r="B3" s="77"/>
      <c r="C3" s="77"/>
      <c r="D3" s="77"/>
      <c r="E3" s="77"/>
      <c r="F3" s="77"/>
    </row>
    <row r="4" spans="1:12" ht="18" x14ac:dyDescent="0.35">
      <c r="A4" s="78" t="s">
        <v>69</v>
      </c>
      <c r="B4" s="77"/>
      <c r="C4" s="77"/>
      <c r="D4" s="77"/>
      <c r="E4" s="77"/>
      <c r="F4" s="77"/>
    </row>
    <row r="5" spans="1:12" ht="31.95" customHeight="1" x14ac:dyDescent="0.35">
      <c r="A5" s="78" t="s">
        <v>70</v>
      </c>
      <c r="B5" s="77"/>
      <c r="C5" s="77"/>
      <c r="D5" s="77"/>
      <c r="E5" s="77"/>
      <c r="F5" s="70"/>
    </row>
    <row r="6" spans="1:12" ht="22.95" customHeight="1" x14ac:dyDescent="0.25">
      <c r="A6" s="201" t="s">
        <v>71</v>
      </c>
      <c r="B6" s="201"/>
      <c r="C6" s="201"/>
      <c r="D6" s="201"/>
      <c r="E6" s="201"/>
      <c r="F6" s="201"/>
    </row>
    <row r="7" spans="1:12" ht="39" customHeight="1" x14ac:dyDescent="0.25">
      <c r="A7" s="201" t="s">
        <v>72</v>
      </c>
      <c r="B7" s="201"/>
      <c r="C7" s="201"/>
      <c r="D7" s="201"/>
      <c r="E7" s="201"/>
      <c r="F7" s="201"/>
    </row>
    <row r="8" spans="1:12" ht="20.25" customHeight="1" x14ac:dyDescent="0.25">
      <c r="A8" s="201" t="s">
        <v>73</v>
      </c>
      <c r="B8" s="201"/>
      <c r="C8" s="201"/>
      <c r="D8" s="201"/>
      <c r="E8" s="201"/>
      <c r="F8" s="201"/>
      <c r="G8" s="65"/>
      <c r="H8" s="65"/>
      <c r="L8" s="65"/>
    </row>
    <row r="9" spans="1:12" s="50" customFormat="1" ht="17.55" customHeight="1" x14ac:dyDescent="0.25">
      <c r="A9" s="201" t="s">
        <v>74</v>
      </c>
      <c r="B9" s="201"/>
      <c r="C9" s="201"/>
      <c r="D9" s="201"/>
      <c r="E9" s="201"/>
      <c r="F9" s="201"/>
      <c r="G9" s="66"/>
      <c r="H9" s="66"/>
      <c r="I9" s="66"/>
      <c r="J9" s="66"/>
      <c r="K9" s="66"/>
      <c r="L9" s="66"/>
    </row>
    <row r="10" spans="1:12" ht="17.55" customHeight="1" x14ac:dyDescent="0.25">
      <c r="A10" s="201" t="s">
        <v>75</v>
      </c>
      <c r="B10" s="201"/>
      <c r="C10" s="201"/>
      <c r="D10" s="201"/>
      <c r="E10" s="201"/>
      <c r="F10" s="201"/>
    </row>
    <row r="11" spans="1:12" ht="17.55" customHeight="1" x14ac:dyDescent="0.35">
      <c r="A11" s="202" t="s">
        <v>76</v>
      </c>
      <c r="B11" s="202"/>
      <c r="C11" s="202"/>
      <c r="D11" s="202"/>
      <c r="E11" s="202"/>
      <c r="F11" s="202"/>
    </row>
    <row r="12" spans="1:12" s="1" customFormat="1" ht="17.55" customHeight="1" x14ac:dyDescent="0.35">
      <c r="A12" s="77"/>
      <c r="B12" s="77"/>
      <c r="C12" s="77"/>
      <c r="D12" s="77"/>
      <c r="E12" s="77"/>
      <c r="F12" s="77"/>
    </row>
    <row r="13" spans="1:12" ht="17.55" customHeight="1" x14ac:dyDescent="0.35">
      <c r="A13" s="78" t="s">
        <v>77</v>
      </c>
      <c r="B13" s="78"/>
      <c r="C13" s="78"/>
      <c r="D13" s="78"/>
      <c r="E13" s="78"/>
      <c r="F13" s="77"/>
      <c r="G13" s="63"/>
      <c r="H13" s="63"/>
      <c r="I13" s="63"/>
      <c r="J13" s="63"/>
      <c r="K13" s="63"/>
      <c r="L13" s="63"/>
    </row>
    <row r="14" spans="1:12" ht="17.55" customHeight="1" x14ac:dyDescent="0.25">
      <c r="A14" s="201" t="s">
        <v>78</v>
      </c>
      <c r="B14" s="201"/>
      <c r="C14" s="201"/>
      <c r="D14" s="201"/>
      <c r="E14" s="201"/>
      <c r="F14" s="201"/>
      <c r="G14" s="63"/>
      <c r="H14" s="63"/>
      <c r="I14" s="63"/>
      <c r="J14" s="63"/>
      <c r="K14" s="63"/>
      <c r="L14" s="63"/>
    </row>
    <row r="15" spans="1:12" ht="18" x14ac:dyDescent="0.25">
      <c r="A15" s="201" t="s">
        <v>79</v>
      </c>
      <c r="B15" s="201"/>
      <c r="C15" s="201"/>
      <c r="D15" s="201"/>
      <c r="E15" s="201"/>
      <c r="F15" s="201"/>
    </row>
    <row r="16" spans="1:12" ht="18" x14ac:dyDescent="0.35">
      <c r="A16" s="202" t="s">
        <v>80</v>
      </c>
      <c r="B16" s="202"/>
      <c r="C16" s="202"/>
      <c r="D16" s="202"/>
      <c r="E16" s="202"/>
      <c r="F16" s="202"/>
      <c r="I16" s="1"/>
      <c r="J16" s="1"/>
      <c r="K16" s="1"/>
    </row>
    <row r="17" spans="1:12" ht="37.200000000000003" customHeight="1" x14ac:dyDescent="0.35">
      <c r="A17" s="77"/>
      <c r="B17" s="77"/>
      <c r="C17" s="77"/>
      <c r="D17" s="77"/>
      <c r="E17" s="77"/>
      <c r="F17" s="77"/>
    </row>
    <row r="18" spans="1:12" ht="17.55" customHeight="1" x14ac:dyDescent="0.35">
      <c r="A18" s="78" t="s">
        <v>81</v>
      </c>
      <c r="B18" s="77"/>
      <c r="C18" s="77"/>
      <c r="D18" s="77"/>
      <c r="E18" s="77"/>
      <c r="F18" s="77"/>
    </row>
    <row r="19" spans="1:12" ht="17.55" customHeight="1" x14ac:dyDescent="0.35">
      <c r="A19" s="205" t="s">
        <v>82</v>
      </c>
      <c r="B19" s="205"/>
      <c r="C19" s="205"/>
      <c r="D19" s="205"/>
      <c r="E19" s="205"/>
      <c r="F19" s="205"/>
    </row>
    <row r="20" spans="1:12" ht="18" x14ac:dyDescent="0.35">
      <c r="A20" s="205" t="s">
        <v>83</v>
      </c>
      <c r="B20" s="205"/>
      <c r="C20" s="205"/>
      <c r="D20" s="205"/>
      <c r="E20" s="205"/>
      <c r="F20" s="205"/>
    </row>
    <row r="21" spans="1:12" ht="18" x14ac:dyDescent="0.35">
      <c r="A21" s="205" t="s">
        <v>84</v>
      </c>
      <c r="B21" s="205"/>
      <c r="C21" s="205"/>
      <c r="D21" s="205"/>
      <c r="E21" s="205"/>
      <c r="F21" s="205"/>
    </row>
    <row r="22" spans="1:12" ht="9.4499999999999993" customHeight="1" x14ac:dyDescent="0.35">
      <c r="A22" s="77"/>
      <c r="B22" s="77"/>
      <c r="C22" s="77"/>
      <c r="D22" s="77"/>
      <c r="E22" s="77"/>
      <c r="F22" s="77"/>
    </row>
    <row r="23" spans="1:12" ht="41.4" customHeight="1" x14ac:dyDescent="0.35">
      <c r="A23" s="78" t="s">
        <v>85</v>
      </c>
      <c r="B23" s="77"/>
      <c r="C23" s="77"/>
      <c r="D23" s="77"/>
      <c r="E23" s="77"/>
      <c r="F23" s="77"/>
      <c r="G23" s="63"/>
      <c r="H23" s="63"/>
      <c r="I23" s="63"/>
      <c r="J23" s="63"/>
      <c r="K23" s="63"/>
      <c r="L23" s="63"/>
    </row>
    <row r="24" spans="1:12" ht="40.950000000000003" customHeight="1" x14ac:dyDescent="0.25">
      <c r="A24" s="201" t="s">
        <v>86</v>
      </c>
      <c r="B24" s="201"/>
      <c r="C24" s="201"/>
      <c r="D24" s="201"/>
      <c r="E24" s="201"/>
      <c r="F24" s="201"/>
    </row>
    <row r="25" spans="1:12" ht="18" x14ac:dyDescent="0.35">
      <c r="A25" s="81" t="s">
        <v>87</v>
      </c>
      <c r="B25" s="81"/>
      <c r="C25" s="81"/>
      <c r="D25" s="81"/>
      <c r="E25" s="81"/>
      <c r="F25" s="79"/>
    </row>
    <row r="26" spans="1:12" ht="18" x14ac:dyDescent="0.35">
      <c r="A26" s="77"/>
      <c r="B26" s="77"/>
      <c r="C26" s="77"/>
      <c r="D26" s="77"/>
      <c r="E26" s="77"/>
      <c r="F26" s="77"/>
    </row>
    <row r="27" spans="1:12" ht="13.95" customHeight="1" x14ac:dyDescent="0.35">
      <c r="A27" s="78" t="s">
        <v>88</v>
      </c>
      <c r="B27" s="77"/>
      <c r="C27" s="77"/>
      <c r="D27" s="77"/>
      <c r="E27" s="77"/>
      <c r="F27" s="77"/>
      <c r="G27" s="64"/>
      <c r="H27" s="64"/>
      <c r="I27" s="63"/>
      <c r="J27" s="63"/>
      <c r="K27" s="63"/>
      <c r="L27" s="64"/>
    </row>
    <row r="28" spans="1:12" ht="39" customHeight="1" x14ac:dyDescent="0.35">
      <c r="A28" s="202" t="s">
        <v>89</v>
      </c>
      <c r="B28" s="202"/>
      <c r="C28" s="202"/>
      <c r="D28" s="202"/>
      <c r="E28" s="202"/>
      <c r="F28" s="202"/>
      <c r="G28" s="62"/>
      <c r="H28" s="62"/>
      <c r="L28" s="62"/>
    </row>
    <row r="29" spans="1:12" ht="18" x14ac:dyDescent="0.35">
      <c r="A29" s="202" t="s">
        <v>90</v>
      </c>
      <c r="B29" s="202"/>
      <c r="C29" s="202"/>
      <c r="D29" s="202"/>
      <c r="E29" s="202"/>
      <c r="F29" s="202"/>
    </row>
    <row r="30" spans="1:12" ht="18" x14ac:dyDescent="0.35">
      <c r="A30" s="77"/>
      <c r="B30" s="77"/>
      <c r="C30" s="77"/>
      <c r="D30" s="77"/>
      <c r="E30" s="77"/>
      <c r="F30" s="77"/>
    </row>
    <row r="31" spans="1:12" s="50" customFormat="1" ht="16.05" customHeight="1" x14ac:dyDescent="0.35">
      <c r="A31" s="78" t="s">
        <v>91</v>
      </c>
      <c r="B31" s="77"/>
      <c r="C31" s="77"/>
      <c r="D31" s="77"/>
      <c r="E31" s="77"/>
      <c r="F31" s="77"/>
    </row>
    <row r="32" spans="1:12" s="50" customFormat="1" ht="40.200000000000003" customHeight="1" x14ac:dyDescent="0.35">
      <c r="A32" s="202" t="s">
        <v>92</v>
      </c>
      <c r="B32" s="202"/>
      <c r="C32" s="202"/>
      <c r="D32" s="202"/>
      <c r="E32" s="202"/>
      <c r="F32" s="202"/>
    </row>
    <row r="33" spans="1:6" ht="18" x14ac:dyDescent="0.35">
      <c r="A33" s="205" t="s">
        <v>93</v>
      </c>
      <c r="B33" s="205"/>
      <c r="C33" s="205"/>
      <c r="D33" s="205"/>
      <c r="E33" s="205"/>
      <c r="F33" s="205"/>
    </row>
    <row r="34" spans="1:6" ht="18" x14ac:dyDescent="0.25">
      <c r="A34" s="68"/>
      <c r="B34" s="69"/>
      <c r="C34" s="69"/>
      <c r="D34" s="69"/>
      <c r="E34" s="69"/>
      <c r="F34" s="69"/>
    </row>
    <row r="35" spans="1:6" ht="39.6" customHeight="1" x14ac:dyDescent="0.25">
      <c r="A35" s="203"/>
      <c r="B35" s="203"/>
      <c r="C35" s="203"/>
      <c r="D35" s="203"/>
      <c r="E35" s="203"/>
      <c r="F35" s="203"/>
    </row>
    <row r="36" spans="1:6" ht="18" x14ac:dyDescent="0.25">
      <c r="A36" s="204"/>
      <c r="B36" s="204"/>
      <c r="C36" s="204"/>
      <c r="D36" s="204"/>
      <c r="E36" s="204"/>
      <c r="F36" s="204"/>
    </row>
  </sheetData>
  <mergeCells count="19">
    <mergeCell ref="A24:F24"/>
    <mergeCell ref="A9:F9"/>
    <mergeCell ref="A10:F10"/>
    <mergeCell ref="A11:F11"/>
    <mergeCell ref="A14:F14"/>
    <mergeCell ref="A19:F19"/>
    <mergeCell ref="A20:F20"/>
    <mergeCell ref="A21:F21"/>
    <mergeCell ref="A32:F32"/>
    <mergeCell ref="A35:F35"/>
    <mergeCell ref="A36:F36"/>
    <mergeCell ref="A28:F28"/>
    <mergeCell ref="A29:F29"/>
    <mergeCell ref="A33:F33"/>
    <mergeCell ref="A6:F6"/>
    <mergeCell ref="A7:F7"/>
    <mergeCell ref="A8:F8"/>
    <mergeCell ref="A15:F15"/>
    <mergeCell ref="A16:F16"/>
  </mergeCells>
  <pageMargins left="1" right="1" top="1" bottom="1" header="0.5" footer="0.5"/>
  <pageSetup paperSize="9" scale="4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89"/>
  <sheetViews>
    <sheetView showGridLines="0" tabSelected="1" view="pageLayout" topLeftCell="A10" zoomScale="90" zoomScaleNormal="90" zoomScalePageLayoutView="90" workbookViewId="0">
      <selection activeCell="D17" sqref="D17:D18"/>
    </sheetView>
  </sheetViews>
  <sheetFormatPr baseColWidth="10" defaultColWidth="11.44140625" defaultRowHeight="13.2" outlineLevelRow="1" outlineLevelCol="1" x14ac:dyDescent="0.25"/>
  <cols>
    <col min="1" max="1" width="50.77734375" style="98" customWidth="1"/>
    <col min="2" max="2" width="26.6640625" style="98" customWidth="1"/>
    <col min="3" max="3" width="10.33203125" style="98" customWidth="1"/>
    <col min="4" max="4" width="17.21875" style="98" customWidth="1"/>
    <col min="5" max="5" width="17.109375" style="98" customWidth="1"/>
    <col min="6" max="6" width="32.6640625" style="98" customWidth="1"/>
    <col min="7" max="7" width="5.77734375" style="98" customWidth="1"/>
    <col min="8" max="8" width="13.77734375" style="98" hidden="1" customWidth="1" outlineLevel="1"/>
    <col min="9" max="9" width="14.77734375" style="98" hidden="1" customWidth="1" outlineLevel="1"/>
    <col min="10" max="10" width="17.88671875" style="98" hidden="1" customWidth="1" outlineLevel="1"/>
    <col min="11" max="11" width="17.6640625" style="98" hidden="1" customWidth="1" outlineLevel="1"/>
    <col min="12" max="12" width="32.6640625" style="98" hidden="1" customWidth="1" outlineLevel="1"/>
    <col min="13" max="13" width="24" style="98" hidden="1" customWidth="1" outlineLevel="1"/>
    <col min="14" max="14" width="11.44140625" style="98" collapsed="1"/>
    <col min="15" max="16384" width="11.44140625" style="98"/>
  </cols>
  <sheetData>
    <row r="1" spans="1:13" ht="77.25" customHeight="1" x14ac:dyDescent="0.35">
      <c r="A1" s="96" t="s">
        <v>64</v>
      </c>
      <c r="B1" s="97"/>
      <c r="H1" s="96" t="s">
        <v>7</v>
      </c>
    </row>
    <row r="2" spans="1:13" ht="9" customHeight="1" thickBot="1" x14ac:dyDescent="0.3"/>
    <row r="3" spans="1:13" x14ac:dyDescent="0.25">
      <c r="A3" s="99"/>
      <c r="B3" s="100"/>
      <c r="C3" s="100"/>
      <c r="D3" s="100"/>
      <c r="E3" s="100"/>
      <c r="F3" s="101"/>
      <c r="H3" s="99"/>
      <c r="I3" s="100"/>
      <c r="J3" s="100"/>
      <c r="K3" s="100"/>
      <c r="L3" s="101"/>
    </row>
    <row r="4" spans="1:13" x14ac:dyDescent="0.25">
      <c r="A4" s="102" t="s">
        <v>24</v>
      </c>
      <c r="B4" s="103"/>
      <c r="D4" s="104" t="s">
        <v>25</v>
      </c>
      <c r="E4" s="227"/>
      <c r="F4" s="228"/>
      <c r="H4" s="105" t="s">
        <v>8</v>
      </c>
      <c r="I4" s="106"/>
      <c r="J4" s="107"/>
      <c r="K4" s="106"/>
      <c r="L4" s="108"/>
    </row>
    <row r="5" spans="1:13" ht="6" customHeight="1" x14ac:dyDescent="0.25">
      <c r="A5" s="102"/>
      <c r="D5" s="104"/>
      <c r="F5" s="109"/>
      <c r="H5" s="102"/>
      <c r="I5" s="106"/>
      <c r="J5" s="110"/>
      <c r="K5" s="106"/>
      <c r="L5" s="109"/>
    </row>
    <row r="6" spans="1:13" x14ac:dyDescent="0.25">
      <c r="A6" s="102" t="s">
        <v>26</v>
      </c>
      <c r="B6" s="111"/>
      <c r="D6" s="104" t="s">
        <v>27</v>
      </c>
      <c r="E6" s="229"/>
      <c r="F6" s="230"/>
      <c r="H6" s="102"/>
      <c r="I6" s="106"/>
      <c r="J6" s="110"/>
      <c r="K6" s="112"/>
      <c r="L6" s="113"/>
    </row>
    <row r="7" spans="1:13" ht="5.25" customHeight="1" x14ac:dyDescent="0.25">
      <c r="A7" s="102"/>
      <c r="B7" s="114"/>
      <c r="D7" s="104"/>
      <c r="F7" s="109"/>
      <c r="H7" s="102"/>
      <c r="I7" s="106"/>
      <c r="J7" s="110"/>
      <c r="K7" s="106"/>
      <c r="L7" s="109"/>
    </row>
    <row r="8" spans="1:13" ht="13.8" thickBot="1" x14ac:dyDescent="0.3">
      <c r="A8" s="102" t="s">
        <v>28</v>
      </c>
      <c r="B8" s="231"/>
      <c r="C8" s="231"/>
      <c r="D8" s="231"/>
      <c r="E8" s="231"/>
      <c r="F8" s="232"/>
      <c r="H8" s="115"/>
      <c r="I8" s="116"/>
      <c r="J8" s="116"/>
      <c r="K8" s="116"/>
      <c r="L8" s="117"/>
    </row>
    <row r="9" spans="1:13" ht="5.25" customHeight="1" thickBot="1" x14ac:dyDescent="0.3">
      <c r="A9" s="115"/>
      <c r="B9" s="116"/>
      <c r="C9" s="116"/>
      <c r="D9" s="116"/>
      <c r="E9" s="116"/>
      <c r="F9" s="118"/>
      <c r="H9" s="106"/>
      <c r="I9" s="106"/>
      <c r="J9" s="106"/>
      <c r="K9" s="106"/>
      <c r="L9" s="106"/>
    </row>
    <row r="12" spans="1:13" s="120" customFormat="1" x14ac:dyDescent="0.25">
      <c r="A12" s="119" t="s">
        <v>29</v>
      </c>
      <c r="B12" s="119"/>
      <c r="C12" s="119"/>
      <c r="D12" s="119"/>
      <c r="E12" s="119"/>
      <c r="F12" s="119"/>
      <c r="I12" s="119"/>
      <c r="J12" s="119"/>
      <c r="K12" s="119"/>
      <c r="L12" s="119"/>
    </row>
    <row r="13" spans="1:13" ht="4.5" customHeight="1" thickBot="1" x14ac:dyDescent="0.3"/>
    <row r="14" spans="1:13" ht="15" customHeight="1" thickBot="1" x14ac:dyDescent="0.3">
      <c r="A14" s="222" t="s">
        <v>30</v>
      </c>
      <c r="B14" s="223"/>
      <c r="C14" s="223"/>
      <c r="D14" s="223"/>
      <c r="E14" s="223"/>
      <c r="F14" s="224"/>
      <c r="H14" s="218" t="s">
        <v>0</v>
      </c>
      <c r="I14" s="218"/>
      <c r="J14" s="218"/>
      <c r="K14" s="218"/>
      <c r="L14" s="219"/>
      <c r="M14" s="121"/>
    </row>
    <row r="15" spans="1:13" ht="4.5" customHeight="1" x14ac:dyDescent="0.25">
      <c r="A15" s="122"/>
      <c r="B15" s="123"/>
      <c r="C15" s="123"/>
      <c r="D15" s="123"/>
      <c r="E15" s="123"/>
      <c r="F15" s="123"/>
      <c r="I15" s="123"/>
      <c r="J15" s="123"/>
      <c r="K15" s="123"/>
      <c r="L15" s="123"/>
    </row>
    <row r="16" spans="1:13" x14ac:dyDescent="0.25">
      <c r="A16" s="124" t="s">
        <v>31</v>
      </c>
      <c r="B16" s="124" t="s">
        <v>32</v>
      </c>
      <c r="C16" s="124" t="s">
        <v>33</v>
      </c>
      <c r="D16" s="124" t="s">
        <v>34</v>
      </c>
      <c r="E16" s="124" t="s">
        <v>35</v>
      </c>
      <c r="F16" s="125" t="s">
        <v>36</v>
      </c>
      <c r="H16" s="124" t="s">
        <v>23</v>
      </c>
      <c r="I16" s="124" t="s">
        <v>22</v>
      </c>
      <c r="J16" s="124" t="s">
        <v>21</v>
      </c>
      <c r="K16" s="124" t="s">
        <v>11</v>
      </c>
      <c r="L16" s="125" t="s">
        <v>1</v>
      </c>
    </row>
    <row r="17" spans="1:12" x14ac:dyDescent="0.25">
      <c r="A17" s="126" t="s">
        <v>109</v>
      </c>
      <c r="B17" s="189" t="s">
        <v>37</v>
      </c>
      <c r="C17" s="128">
        <v>86</v>
      </c>
      <c r="D17" s="129"/>
      <c r="E17" s="190">
        <f>C17*D17</f>
        <v>0</v>
      </c>
      <c r="F17" s="131"/>
      <c r="H17" s="132">
        <f>C17</f>
        <v>86</v>
      </c>
      <c r="I17" s="128"/>
      <c r="J17" s="133">
        <f>H17-I17</f>
        <v>86</v>
      </c>
      <c r="K17" s="130">
        <f>J17*D17</f>
        <v>0</v>
      </c>
      <c r="L17" s="134"/>
    </row>
    <row r="18" spans="1:12" x14ac:dyDescent="0.25">
      <c r="A18" s="126" t="s">
        <v>110</v>
      </c>
      <c r="B18" s="189" t="s">
        <v>37</v>
      </c>
      <c r="C18" s="128">
        <v>24</v>
      </c>
      <c r="D18" s="129"/>
      <c r="E18" s="190">
        <f t="shared" ref="E18:E19" si="0">C18*D18</f>
        <v>0</v>
      </c>
      <c r="F18" s="131"/>
      <c r="H18" s="132">
        <f>C18</f>
        <v>24</v>
      </c>
      <c r="I18" s="128"/>
      <c r="J18" s="133">
        <f t="shared" ref="J18:J19" si="1">H18-I18</f>
        <v>24</v>
      </c>
      <c r="K18" s="130">
        <f>J18*D18</f>
        <v>0</v>
      </c>
      <c r="L18" s="134"/>
    </row>
    <row r="19" spans="1:12" x14ac:dyDescent="0.25">
      <c r="A19" s="126"/>
      <c r="B19" s="189" t="s">
        <v>37</v>
      </c>
      <c r="C19" s="128"/>
      <c r="D19" s="129"/>
      <c r="E19" s="190">
        <f t="shared" si="0"/>
        <v>0</v>
      </c>
      <c r="F19" s="131"/>
      <c r="H19" s="132">
        <f t="shared" ref="H19" si="2">C19</f>
        <v>0</v>
      </c>
      <c r="I19" s="128"/>
      <c r="J19" s="133">
        <f t="shared" si="1"/>
        <v>0</v>
      </c>
      <c r="K19" s="130">
        <f>J19*D19</f>
        <v>0</v>
      </c>
      <c r="L19" s="134"/>
    </row>
    <row r="20" spans="1:12" ht="15" customHeight="1" thickBot="1" x14ac:dyDescent="0.3">
      <c r="A20" s="135" t="s">
        <v>38</v>
      </c>
      <c r="B20" s="135"/>
      <c r="C20" s="135"/>
      <c r="D20" s="136"/>
      <c r="E20" s="191">
        <f>SUM(E17:E19)</f>
        <v>0</v>
      </c>
      <c r="F20" s="135"/>
      <c r="H20" s="212" t="s">
        <v>19</v>
      </c>
      <c r="I20" s="212"/>
      <c r="J20" s="136"/>
      <c r="K20" s="137">
        <f>SUM(K17:K19)</f>
        <v>0</v>
      </c>
      <c r="L20" s="135"/>
    </row>
    <row r="21" spans="1:12" ht="16.5" customHeight="1" x14ac:dyDescent="0.25"/>
    <row r="22" spans="1:12" ht="15" hidden="1" customHeight="1" outlineLevel="1" thickBot="1" x14ac:dyDescent="0.3">
      <c r="A22" s="222" t="s">
        <v>39</v>
      </c>
      <c r="B22" s="223"/>
      <c r="C22" s="223"/>
      <c r="D22" s="223"/>
      <c r="E22" s="223"/>
      <c r="F22" s="224"/>
      <c r="H22" s="218" t="s">
        <v>9</v>
      </c>
      <c r="I22" s="218"/>
      <c r="J22" s="218"/>
      <c r="K22" s="218"/>
      <c r="L22" s="219"/>
    </row>
    <row r="23" spans="1:12" ht="3.75" hidden="1" customHeight="1" outlineLevel="1" x14ac:dyDescent="0.25">
      <c r="A23" s="119"/>
      <c r="B23" s="138"/>
      <c r="C23" s="138"/>
      <c r="D23" s="138"/>
      <c r="E23" s="138"/>
      <c r="F23" s="138"/>
      <c r="I23" s="138"/>
      <c r="J23" s="138"/>
      <c r="K23" s="138"/>
      <c r="L23" s="138"/>
    </row>
    <row r="24" spans="1:12" hidden="1" outlineLevel="1" x14ac:dyDescent="0.25">
      <c r="A24" s="124" t="s">
        <v>31</v>
      </c>
      <c r="B24" s="124" t="s">
        <v>32</v>
      </c>
      <c r="C24" s="124" t="s">
        <v>33</v>
      </c>
      <c r="D24" s="124" t="s">
        <v>34</v>
      </c>
      <c r="E24" s="124" t="s">
        <v>35</v>
      </c>
      <c r="F24" s="125" t="s">
        <v>36</v>
      </c>
      <c r="H24" s="124" t="s">
        <v>23</v>
      </c>
      <c r="I24" s="124" t="s">
        <v>22</v>
      </c>
      <c r="J24" s="124" t="s">
        <v>21</v>
      </c>
      <c r="K24" s="124" t="s">
        <v>11</v>
      </c>
      <c r="L24" s="125" t="s">
        <v>1</v>
      </c>
    </row>
    <row r="25" spans="1:12" hidden="1" outlineLevel="1" x14ac:dyDescent="0.25">
      <c r="A25" s="126"/>
      <c r="B25" s="189" t="s">
        <v>37</v>
      </c>
      <c r="C25" s="128"/>
      <c r="D25" s="139"/>
      <c r="E25" s="190">
        <f>C25*D25</f>
        <v>0</v>
      </c>
      <c r="F25" s="131"/>
      <c r="H25" s="132">
        <f>C25</f>
        <v>0</v>
      </c>
      <c r="I25" s="128"/>
      <c r="J25" s="133">
        <f>C25+I25</f>
        <v>0</v>
      </c>
      <c r="K25" s="130">
        <f>J25*D25</f>
        <v>0</v>
      </c>
      <c r="L25" s="134"/>
    </row>
    <row r="26" spans="1:12" hidden="1" outlineLevel="1" x14ac:dyDescent="0.25">
      <c r="A26" s="126"/>
      <c r="B26" s="189" t="s">
        <v>37</v>
      </c>
      <c r="C26" s="128"/>
      <c r="D26" s="139"/>
      <c r="E26" s="190">
        <f t="shared" ref="E26:E27" si="3">C26*D26</f>
        <v>0</v>
      </c>
      <c r="F26" s="131"/>
      <c r="H26" s="132">
        <f>C26</f>
        <v>0</v>
      </c>
      <c r="I26" s="128"/>
      <c r="J26" s="133">
        <f>C26+I26</f>
        <v>0</v>
      </c>
      <c r="K26" s="130">
        <f>J26*D26</f>
        <v>0</v>
      </c>
      <c r="L26" s="134"/>
    </row>
    <row r="27" spans="1:12" hidden="1" outlineLevel="1" x14ac:dyDescent="0.25">
      <c r="A27" s="126"/>
      <c r="B27" s="189" t="s">
        <v>37</v>
      </c>
      <c r="C27" s="128"/>
      <c r="D27" s="139"/>
      <c r="E27" s="190">
        <f t="shared" si="3"/>
        <v>0</v>
      </c>
      <c r="F27" s="131"/>
      <c r="H27" s="132">
        <f t="shared" ref="H27" si="4">C27</f>
        <v>0</v>
      </c>
      <c r="I27" s="128"/>
      <c r="J27" s="133">
        <f>C27+I27</f>
        <v>0</v>
      </c>
      <c r="K27" s="130">
        <f>J27*D27</f>
        <v>0</v>
      </c>
      <c r="L27" s="134"/>
    </row>
    <row r="28" spans="1:12" ht="15" hidden="1" customHeight="1" outlineLevel="1" thickBot="1" x14ac:dyDescent="0.3">
      <c r="A28" s="135" t="s">
        <v>38</v>
      </c>
      <c r="B28" s="135"/>
      <c r="C28" s="135"/>
      <c r="D28" s="137"/>
      <c r="E28" s="191">
        <f>SUM(E25:E27)</f>
        <v>0</v>
      </c>
      <c r="F28" s="135"/>
      <c r="H28" s="212" t="s">
        <v>19</v>
      </c>
      <c r="I28" s="212"/>
      <c r="J28" s="137"/>
      <c r="K28" s="137">
        <f>SUM(K25:K27)</f>
        <v>0</v>
      </c>
      <c r="L28" s="135"/>
    </row>
    <row r="29" spans="1:12" ht="6" hidden="1" customHeight="1" outlineLevel="1" x14ac:dyDescent="0.25"/>
    <row r="30" spans="1:12" ht="28.2" customHeight="1" collapsed="1" thickBot="1" x14ac:dyDescent="0.3">
      <c r="A30" s="140" t="s">
        <v>40</v>
      </c>
      <c r="B30" s="140"/>
      <c r="C30" s="140"/>
      <c r="D30" s="141"/>
      <c r="E30" s="192">
        <f>E20+E28</f>
        <v>0</v>
      </c>
      <c r="F30" s="140"/>
      <c r="H30" s="220" t="s">
        <v>18</v>
      </c>
      <c r="I30" s="220"/>
      <c r="J30" s="220"/>
      <c r="K30" s="142">
        <f>K20+K28</f>
        <v>0</v>
      </c>
      <c r="L30" s="140"/>
    </row>
    <row r="31" spans="1:12" ht="13.8" thickTop="1" x14ac:dyDescent="0.25"/>
    <row r="32" spans="1:12" hidden="1" outlineLevel="1" x14ac:dyDescent="0.25">
      <c r="A32" s="119" t="s">
        <v>41</v>
      </c>
      <c r="B32" s="119"/>
      <c r="C32" s="119"/>
      <c r="D32" s="119"/>
      <c r="E32" s="119"/>
      <c r="F32" s="119"/>
      <c r="I32" s="119"/>
      <c r="J32" s="119"/>
      <c r="K32" s="119"/>
      <c r="L32" s="119"/>
    </row>
    <row r="33" spans="1:13" ht="3.75" hidden="1" customHeight="1" outlineLevel="1" thickBot="1" x14ac:dyDescent="0.3">
      <c r="A33" s="122"/>
      <c r="B33" s="123"/>
      <c r="C33" s="123"/>
      <c r="D33" s="123"/>
      <c r="E33" s="123"/>
      <c r="F33" s="123"/>
      <c r="I33" s="123"/>
      <c r="J33" s="123"/>
      <c r="K33" s="123"/>
      <c r="L33" s="123"/>
    </row>
    <row r="34" spans="1:13" ht="15" hidden="1" customHeight="1" outlineLevel="1" thickBot="1" x14ac:dyDescent="0.3">
      <c r="A34" s="222" t="s">
        <v>42</v>
      </c>
      <c r="B34" s="223"/>
      <c r="C34" s="223"/>
      <c r="D34" s="223"/>
      <c r="E34" s="223"/>
      <c r="F34" s="224"/>
      <c r="H34" s="218" t="s">
        <v>10</v>
      </c>
      <c r="I34" s="218"/>
      <c r="J34" s="218"/>
      <c r="K34" s="218"/>
      <c r="L34" s="218"/>
      <c r="M34" s="218"/>
    </row>
    <row r="35" spans="1:13" ht="3.75" hidden="1" customHeight="1" outlineLevel="1" x14ac:dyDescent="0.25">
      <c r="A35" s="143"/>
      <c r="B35" s="144"/>
      <c r="C35" s="144"/>
      <c r="D35" s="144"/>
      <c r="E35" s="144"/>
      <c r="F35" s="145"/>
      <c r="I35" s="144"/>
      <c r="J35" s="144"/>
      <c r="K35" s="144"/>
      <c r="L35" s="145"/>
    </row>
    <row r="36" spans="1:13" hidden="1" outlineLevel="1" x14ac:dyDescent="0.25">
      <c r="A36" s="146" t="s">
        <v>43</v>
      </c>
      <c r="B36" s="146" t="s">
        <v>32</v>
      </c>
      <c r="C36" s="146" t="s">
        <v>33</v>
      </c>
      <c r="D36" s="146" t="s">
        <v>44</v>
      </c>
      <c r="E36" s="146" t="s">
        <v>45</v>
      </c>
      <c r="F36" s="125" t="s">
        <v>36</v>
      </c>
      <c r="H36" s="124" t="s">
        <v>23</v>
      </c>
      <c r="I36" s="146" t="s">
        <v>22</v>
      </c>
      <c r="J36" s="124" t="s">
        <v>21</v>
      </c>
      <c r="K36" s="146" t="s">
        <v>2</v>
      </c>
      <c r="L36" s="146" t="s">
        <v>12</v>
      </c>
      <c r="M36" s="125" t="s">
        <v>1</v>
      </c>
    </row>
    <row r="37" spans="1:13" hidden="1" outlineLevel="1" x14ac:dyDescent="0.25">
      <c r="A37" s="126" t="s">
        <v>46</v>
      </c>
      <c r="B37" s="128" t="s">
        <v>47</v>
      </c>
      <c r="C37" s="147"/>
      <c r="D37" s="139"/>
      <c r="E37" s="193">
        <f>C37*D37</f>
        <v>0</v>
      </c>
      <c r="F37" s="131"/>
      <c r="H37" s="149">
        <f>C37</f>
        <v>0</v>
      </c>
      <c r="I37" s="139"/>
      <c r="J37" s="133">
        <f>H37+I37</f>
        <v>0</v>
      </c>
      <c r="K37" s="139"/>
      <c r="L37" s="148">
        <f>J37*K37</f>
        <v>0</v>
      </c>
      <c r="M37" s="134"/>
    </row>
    <row r="38" spans="1:13" hidden="1" outlineLevel="1" x14ac:dyDescent="0.25">
      <c r="A38" s="126" t="s">
        <v>46</v>
      </c>
      <c r="B38" s="128" t="s">
        <v>47</v>
      </c>
      <c r="C38" s="147"/>
      <c r="D38" s="139"/>
      <c r="E38" s="193">
        <f t="shared" ref="E38:E42" si="5">C38*D38</f>
        <v>0</v>
      </c>
      <c r="F38" s="131"/>
      <c r="H38" s="149">
        <f>C38</f>
        <v>0</v>
      </c>
      <c r="I38" s="139"/>
      <c r="J38" s="133">
        <f>H38+I38</f>
        <v>0</v>
      </c>
      <c r="K38" s="139"/>
      <c r="L38" s="148">
        <f>J38*K38</f>
        <v>0</v>
      </c>
      <c r="M38" s="134"/>
    </row>
    <row r="39" spans="1:13" hidden="1" outlineLevel="1" x14ac:dyDescent="0.25">
      <c r="A39" s="126" t="s">
        <v>46</v>
      </c>
      <c r="B39" s="128" t="s">
        <v>47</v>
      </c>
      <c r="C39" s="147"/>
      <c r="D39" s="139"/>
      <c r="E39" s="193">
        <f t="shared" ref="E39" si="6">C39*D39</f>
        <v>0</v>
      </c>
      <c r="F39" s="131"/>
      <c r="H39" s="150"/>
      <c r="I39" s="151"/>
      <c r="J39" s="152"/>
      <c r="K39" s="151"/>
      <c r="L39" s="153"/>
      <c r="M39" s="154"/>
    </row>
    <row r="40" spans="1:13" ht="15" hidden="1" customHeight="1" outlineLevel="1" thickBot="1" x14ac:dyDescent="0.3">
      <c r="A40" s="135" t="s">
        <v>38</v>
      </c>
      <c r="B40" s="135"/>
      <c r="C40" s="135"/>
      <c r="D40" s="136"/>
      <c r="E40" s="194">
        <f>SUM(E37:E39)</f>
        <v>0</v>
      </c>
      <c r="F40" s="156"/>
      <c r="H40" s="212" t="s">
        <v>19</v>
      </c>
      <c r="I40" s="212"/>
      <c r="J40" s="212"/>
      <c r="K40" s="212"/>
      <c r="L40" s="157">
        <f>SUM(L37:L38)</f>
        <v>0</v>
      </c>
      <c r="M40" s="135"/>
    </row>
    <row r="41" spans="1:13" s="106" customFormat="1" ht="4.95" hidden="1" customHeight="1" outlineLevel="1" thickBot="1" x14ac:dyDescent="0.3">
      <c r="A41" s="158"/>
      <c r="B41" s="158"/>
      <c r="C41" s="159"/>
      <c r="D41" s="159"/>
      <c r="E41" s="159"/>
      <c r="F41" s="158"/>
      <c r="I41" s="160"/>
      <c r="J41" s="160"/>
      <c r="K41" s="160"/>
      <c r="L41" s="161"/>
    </row>
    <row r="42" spans="1:13" ht="15" hidden="1" customHeight="1" outlineLevel="1" thickBot="1" x14ac:dyDescent="0.3">
      <c r="A42" s="222" t="s">
        <v>3</v>
      </c>
      <c r="B42" s="223"/>
      <c r="C42" s="223"/>
      <c r="D42" s="223"/>
      <c r="E42" s="223">
        <f t="shared" si="5"/>
        <v>0</v>
      </c>
      <c r="F42" s="224"/>
      <c r="H42" s="218" t="s">
        <v>3</v>
      </c>
      <c r="I42" s="218"/>
      <c r="J42" s="218"/>
      <c r="K42" s="218"/>
      <c r="L42" s="218"/>
      <c r="M42" s="218"/>
    </row>
    <row r="43" spans="1:13" ht="3.75" hidden="1" customHeight="1" outlineLevel="1" x14ac:dyDescent="0.25">
      <c r="A43" s="127"/>
      <c r="B43" s="127"/>
      <c r="C43" s="148"/>
      <c r="D43" s="148"/>
      <c r="E43" s="148"/>
      <c r="F43" s="134"/>
      <c r="I43" s="148"/>
      <c r="J43" s="148"/>
      <c r="K43" s="148"/>
      <c r="L43" s="134"/>
    </row>
    <row r="44" spans="1:13" hidden="1" outlineLevel="1" x14ac:dyDescent="0.25">
      <c r="A44" s="146" t="s">
        <v>4</v>
      </c>
      <c r="B44" s="146" t="s">
        <v>32</v>
      </c>
      <c r="C44" s="146" t="s">
        <v>33</v>
      </c>
      <c r="D44" s="146" t="s">
        <v>44</v>
      </c>
      <c r="E44" s="146" t="s">
        <v>45</v>
      </c>
      <c r="F44" s="125" t="s">
        <v>36</v>
      </c>
      <c r="H44" s="124" t="s">
        <v>23</v>
      </c>
      <c r="I44" s="146" t="s">
        <v>22</v>
      </c>
      <c r="J44" s="124" t="s">
        <v>21</v>
      </c>
      <c r="K44" s="146" t="s">
        <v>2</v>
      </c>
      <c r="L44" s="146" t="s">
        <v>12</v>
      </c>
      <c r="M44" s="125" t="s">
        <v>1</v>
      </c>
    </row>
    <row r="45" spans="1:13" hidden="1" outlineLevel="1" x14ac:dyDescent="0.25">
      <c r="A45" s="132" t="s">
        <v>48</v>
      </c>
      <c r="B45" s="189" t="s">
        <v>49</v>
      </c>
      <c r="C45" s="162"/>
      <c r="D45" s="193">
        <v>0.3</v>
      </c>
      <c r="E45" s="193">
        <f>C45*D45</f>
        <v>0</v>
      </c>
      <c r="F45" s="131"/>
      <c r="H45" s="132">
        <f>C45</f>
        <v>0</v>
      </c>
      <c r="I45" s="111"/>
      <c r="J45" s="133">
        <f>H45+I45</f>
        <v>0</v>
      </c>
      <c r="K45" s="148">
        <v>0.3</v>
      </c>
      <c r="L45" s="148">
        <f>J45*K45</f>
        <v>0</v>
      </c>
      <c r="M45" s="134"/>
    </row>
    <row r="46" spans="1:13" hidden="1" outlineLevel="1" x14ac:dyDescent="0.25">
      <c r="A46" s="126" t="s">
        <v>50</v>
      </c>
      <c r="B46" s="189" t="s">
        <v>51</v>
      </c>
      <c r="C46" s="147"/>
      <c r="D46" s="139"/>
      <c r="E46" s="193">
        <f>C46*D46</f>
        <v>0</v>
      </c>
      <c r="F46" s="131"/>
      <c r="H46" s="132">
        <f t="shared" ref="H46:H47" si="7">C46</f>
        <v>0</v>
      </c>
      <c r="I46" s="139"/>
      <c r="J46" s="133">
        <f t="shared" ref="J46:J47" si="8">H46+I46</f>
        <v>0</v>
      </c>
      <c r="K46" s="139"/>
      <c r="L46" s="148">
        <f t="shared" ref="L46:L47" si="9">J46*K46</f>
        <v>0</v>
      </c>
      <c r="M46" s="134"/>
    </row>
    <row r="47" spans="1:13" hidden="1" outlineLevel="1" x14ac:dyDescent="0.25">
      <c r="A47" s="126" t="s">
        <v>50</v>
      </c>
      <c r="B47" s="189" t="s">
        <v>51</v>
      </c>
      <c r="C47" s="147"/>
      <c r="D47" s="139"/>
      <c r="E47" s="193">
        <f t="shared" ref="E47" si="10">C47*D47</f>
        <v>0</v>
      </c>
      <c r="F47" s="126"/>
      <c r="H47" s="132">
        <f t="shared" si="7"/>
        <v>0</v>
      </c>
      <c r="I47" s="139"/>
      <c r="J47" s="133">
        <f t="shared" si="8"/>
        <v>0</v>
      </c>
      <c r="K47" s="139"/>
      <c r="L47" s="148">
        <f t="shared" si="9"/>
        <v>0</v>
      </c>
      <c r="M47" s="128"/>
    </row>
    <row r="48" spans="1:13" hidden="1" outlineLevel="1" x14ac:dyDescent="0.25">
      <c r="A48" s="126" t="s">
        <v>50</v>
      </c>
      <c r="B48" s="189" t="s">
        <v>51</v>
      </c>
      <c r="C48" s="147"/>
      <c r="D48" s="139"/>
      <c r="E48" s="193">
        <f t="shared" ref="E48:E49" si="11">C48*D48</f>
        <v>0</v>
      </c>
      <c r="F48" s="126"/>
      <c r="H48" s="163"/>
      <c r="I48" s="151"/>
      <c r="J48" s="152"/>
      <c r="K48" s="164"/>
      <c r="L48" s="153"/>
      <c r="M48" s="165"/>
    </row>
    <row r="49" spans="1:13" hidden="1" outlineLevel="1" x14ac:dyDescent="0.25">
      <c r="A49" s="126" t="s">
        <v>50</v>
      </c>
      <c r="B49" s="189" t="s">
        <v>51</v>
      </c>
      <c r="C49" s="147"/>
      <c r="D49" s="139"/>
      <c r="E49" s="193">
        <f t="shared" si="11"/>
        <v>0</v>
      </c>
      <c r="F49" s="126"/>
      <c r="H49" s="163"/>
      <c r="I49" s="151"/>
      <c r="J49" s="152"/>
      <c r="K49" s="164"/>
      <c r="L49" s="153"/>
      <c r="M49" s="165"/>
    </row>
    <row r="50" spans="1:13" ht="15" hidden="1" customHeight="1" outlineLevel="1" thickBot="1" x14ac:dyDescent="0.3">
      <c r="A50" s="116" t="s">
        <v>38</v>
      </c>
      <c r="B50" s="116"/>
      <c r="C50" s="116"/>
      <c r="D50" s="166"/>
      <c r="E50" s="195">
        <f>SUM(E45:E49)</f>
        <v>0</v>
      </c>
      <c r="F50" s="116"/>
      <c r="H50" s="167" t="s">
        <v>19</v>
      </c>
      <c r="I50" s="167"/>
      <c r="J50" s="167"/>
      <c r="K50" s="166"/>
      <c r="L50" s="157">
        <f>SUM(L45:L47)</f>
        <v>0</v>
      </c>
      <c r="M50" s="116"/>
    </row>
    <row r="51" spans="1:13" ht="7.5" hidden="1" customHeight="1" outlineLevel="1" x14ac:dyDescent="0.25">
      <c r="C51" s="168"/>
      <c r="D51" s="168"/>
      <c r="E51" s="168"/>
      <c r="I51" s="168"/>
      <c r="J51" s="168"/>
      <c r="K51" s="168"/>
    </row>
    <row r="52" spans="1:13" ht="15" hidden="1" customHeight="1" outlineLevel="1" thickBot="1" x14ac:dyDescent="0.3">
      <c r="A52" s="225" t="s">
        <v>52</v>
      </c>
      <c r="B52" s="217"/>
      <c r="C52" s="217"/>
      <c r="D52" s="217"/>
      <c r="E52" s="217"/>
      <c r="F52" s="226"/>
      <c r="H52" s="218" t="s">
        <v>5</v>
      </c>
      <c r="I52" s="218"/>
      <c r="J52" s="218"/>
      <c r="K52" s="218"/>
      <c r="L52" s="218"/>
      <c r="M52" s="218"/>
    </row>
    <row r="53" spans="1:13" hidden="1" outlineLevel="1" x14ac:dyDescent="0.25">
      <c r="A53" s="146" t="s">
        <v>4</v>
      </c>
      <c r="B53" s="146" t="s">
        <v>32</v>
      </c>
      <c r="C53" s="146" t="s">
        <v>33</v>
      </c>
      <c r="D53" s="146" t="s">
        <v>44</v>
      </c>
      <c r="E53" s="146" t="s">
        <v>45</v>
      </c>
      <c r="F53" s="125" t="s">
        <v>36</v>
      </c>
      <c r="H53" s="124" t="s">
        <v>23</v>
      </c>
      <c r="I53" s="146" t="s">
        <v>22</v>
      </c>
      <c r="J53" s="124" t="s">
        <v>21</v>
      </c>
      <c r="K53" s="146" t="s">
        <v>2</v>
      </c>
      <c r="L53" s="146" t="s">
        <v>12</v>
      </c>
      <c r="M53" s="125" t="s">
        <v>1</v>
      </c>
    </row>
    <row r="54" spans="1:13" hidden="1" outlineLevel="1" x14ac:dyDescent="0.25">
      <c r="A54" s="126" t="s">
        <v>53</v>
      </c>
      <c r="B54" s="189" t="s">
        <v>54</v>
      </c>
      <c r="C54" s="147"/>
      <c r="D54" s="139"/>
      <c r="E54" s="193">
        <f>C54*D54</f>
        <v>0</v>
      </c>
      <c r="F54" s="131"/>
      <c r="H54" s="149">
        <f>C54</f>
        <v>0</v>
      </c>
      <c r="I54" s="139"/>
      <c r="J54" s="133">
        <f>H54+I54</f>
        <v>0</v>
      </c>
      <c r="K54" s="139"/>
      <c r="L54" s="148">
        <f>J54*K54</f>
        <v>0</v>
      </c>
      <c r="M54" s="134"/>
    </row>
    <row r="55" spans="1:13" hidden="1" outlineLevel="1" x14ac:dyDescent="0.25">
      <c r="A55" s="126" t="s">
        <v>53</v>
      </c>
      <c r="B55" s="189" t="s">
        <v>54</v>
      </c>
      <c r="C55" s="147"/>
      <c r="D55" s="139"/>
      <c r="E55" s="193">
        <f t="shared" ref="E55:E57" si="12">C55*D55</f>
        <v>0</v>
      </c>
      <c r="F55" s="131"/>
      <c r="H55" s="149">
        <f t="shared" ref="H55:H57" si="13">C55</f>
        <v>0</v>
      </c>
      <c r="I55" s="139"/>
      <c r="J55" s="133">
        <f t="shared" ref="J55:J57" si="14">H55+I55</f>
        <v>0</v>
      </c>
      <c r="K55" s="139"/>
      <c r="L55" s="148">
        <f t="shared" ref="L55:L57" si="15">J55*K55</f>
        <v>0</v>
      </c>
      <c r="M55" s="134"/>
    </row>
    <row r="56" spans="1:13" hidden="1" outlineLevel="1" x14ac:dyDescent="0.25">
      <c r="A56" s="126" t="s">
        <v>53</v>
      </c>
      <c r="B56" s="189" t="s">
        <v>54</v>
      </c>
      <c r="C56" s="147"/>
      <c r="D56" s="139"/>
      <c r="E56" s="193">
        <f t="shared" si="12"/>
        <v>0</v>
      </c>
      <c r="F56" s="131"/>
      <c r="H56" s="149">
        <f t="shared" si="13"/>
        <v>0</v>
      </c>
      <c r="I56" s="139"/>
      <c r="J56" s="133">
        <f t="shared" si="14"/>
        <v>0</v>
      </c>
      <c r="K56" s="139"/>
      <c r="L56" s="148">
        <f t="shared" si="15"/>
        <v>0</v>
      </c>
      <c r="M56" s="134"/>
    </row>
    <row r="57" spans="1:13" hidden="1" outlineLevel="1" x14ac:dyDescent="0.25">
      <c r="A57" s="126" t="s">
        <v>53</v>
      </c>
      <c r="B57" s="189" t="s">
        <v>54</v>
      </c>
      <c r="C57" s="147"/>
      <c r="D57" s="139"/>
      <c r="E57" s="193">
        <f t="shared" si="12"/>
        <v>0</v>
      </c>
      <c r="F57" s="131"/>
      <c r="H57" s="149">
        <f t="shared" si="13"/>
        <v>0</v>
      </c>
      <c r="I57" s="139"/>
      <c r="J57" s="133">
        <f t="shared" si="14"/>
        <v>0</v>
      </c>
      <c r="K57" s="139"/>
      <c r="L57" s="148">
        <f t="shared" si="15"/>
        <v>0</v>
      </c>
      <c r="M57" s="134"/>
    </row>
    <row r="58" spans="1:13" hidden="1" outlineLevel="1" x14ac:dyDescent="0.25">
      <c r="A58" s="126" t="s">
        <v>53</v>
      </c>
      <c r="B58" s="189" t="s">
        <v>54</v>
      </c>
      <c r="C58" s="147"/>
      <c r="D58" s="139"/>
      <c r="E58" s="193">
        <f t="shared" ref="E58:E59" si="16">C58*D58</f>
        <v>0</v>
      </c>
      <c r="F58" s="131"/>
      <c r="H58" s="150"/>
      <c r="I58" s="151"/>
      <c r="J58" s="152"/>
      <c r="K58" s="151"/>
      <c r="L58" s="169"/>
      <c r="M58" s="154"/>
    </row>
    <row r="59" spans="1:13" hidden="1" outlineLevel="1" x14ac:dyDescent="0.25">
      <c r="A59" s="126" t="s">
        <v>53</v>
      </c>
      <c r="B59" s="189" t="s">
        <v>54</v>
      </c>
      <c r="C59" s="147"/>
      <c r="D59" s="139"/>
      <c r="E59" s="193">
        <f t="shared" si="16"/>
        <v>0</v>
      </c>
      <c r="F59" s="131"/>
      <c r="H59" s="150"/>
      <c r="I59" s="151"/>
      <c r="J59" s="152"/>
      <c r="K59" s="151"/>
      <c r="L59" s="169"/>
      <c r="M59" s="154"/>
    </row>
    <row r="60" spans="1:13" ht="15" hidden="1" customHeight="1" outlineLevel="1" thickBot="1" x14ac:dyDescent="0.3">
      <c r="A60" s="135" t="s">
        <v>38</v>
      </c>
      <c r="B60" s="135"/>
      <c r="C60" s="135"/>
      <c r="D60" s="136"/>
      <c r="E60" s="194">
        <f>SUM(E54:E59)</f>
        <v>0</v>
      </c>
      <c r="F60" s="135"/>
      <c r="H60" s="167" t="s">
        <v>19</v>
      </c>
      <c r="I60" s="167"/>
      <c r="J60" s="167"/>
      <c r="K60" s="155"/>
      <c r="L60" s="155">
        <v>0</v>
      </c>
      <c r="M60" s="135"/>
    </row>
    <row r="61" spans="1:13" ht="5.25" hidden="1" customHeight="1" outlineLevel="1" thickBot="1" x14ac:dyDescent="0.3"/>
    <row r="62" spans="1:13" ht="15" hidden="1" customHeight="1" outlineLevel="1" thickBot="1" x14ac:dyDescent="0.3">
      <c r="A62" s="222" t="s">
        <v>55</v>
      </c>
      <c r="B62" s="223"/>
      <c r="C62" s="223"/>
      <c r="D62" s="223"/>
      <c r="E62" s="223"/>
      <c r="F62" s="224"/>
      <c r="H62" s="218" t="s">
        <v>0</v>
      </c>
      <c r="I62" s="218"/>
      <c r="J62" s="218"/>
      <c r="K62" s="218"/>
      <c r="L62" s="218"/>
      <c r="M62" s="218"/>
    </row>
    <row r="63" spans="1:13" hidden="1" outlineLevel="1" x14ac:dyDescent="0.25">
      <c r="A63" s="146" t="s">
        <v>4</v>
      </c>
      <c r="B63" s="146" t="s">
        <v>32</v>
      </c>
      <c r="C63" s="146" t="s">
        <v>33</v>
      </c>
      <c r="D63" s="146" t="s">
        <v>44</v>
      </c>
      <c r="E63" s="146" t="s">
        <v>45</v>
      </c>
      <c r="F63" s="170" t="s">
        <v>36</v>
      </c>
      <c r="H63" s="124" t="s">
        <v>23</v>
      </c>
      <c r="I63" s="146" t="s">
        <v>22</v>
      </c>
      <c r="J63" s="124" t="s">
        <v>21</v>
      </c>
      <c r="K63" s="146" t="s">
        <v>2</v>
      </c>
      <c r="L63" s="146" t="s">
        <v>12</v>
      </c>
      <c r="M63" s="170" t="s">
        <v>1</v>
      </c>
    </row>
    <row r="64" spans="1:13" hidden="1" outlineLevel="1" x14ac:dyDescent="0.25">
      <c r="A64" s="126" t="s">
        <v>56</v>
      </c>
      <c r="B64" s="189" t="s">
        <v>54</v>
      </c>
      <c r="C64" s="147"/>
      <c r="D64" s="139"/>
      <c r="E64" s="193">
        <f>C64*D64</f>
        <v>0</v>
      </c>
      <c r="F64" s="126"/>
      <c r="H64" s="149">
        <f>C64</f>
        <v>0</v>
      </c>
      <c r="I64" s="139"/>
      <c r="J64" s="133">
        <f>H64+I64</f>
        <v>0</v>
      </c>
      <c r="K64" s="139"/>
      <c r="L64" s="148">
        <f>J64*K64</f>
        <v>0</v>
      </c>
      <c r="M64" s="128"/>
    </row>
    <row r="65" spans="1:13" hidden="1" outlineLevel="1" x14ac:dyDescent="0.25">
      <c r="A65" s="126" t="s">
        <v>56</v>
      </c>
      <c r="B65" s="189" t="s">
        <v>54</v>
      </c>
      <c r="C65" s="147"/>
      <c r="D65" s="139"/>
      <c r="E65" s="193">
        <f t="shared" ref="E65:E67" si="17">C65*D65</f>
        <v>0</v>
      </c>
      <c r="F65" s="126"/>
      <c r="H65" s="149">
        <f t="shared" ref="H65:H67" si="18">C65</f>
        <v>0</v>
      </c>
      <c r="I65" s="139"/>
      <c r="J65" s="133">
        <f t="shared" ref="J65:J67" si="19">H65+I65</f>
        <v>0</v>
      </c>
      <c r="K65" s="139"/>
      <c r="L65" s="148">
        <f t="shared" ref="L65:L67" si="20">J65*K65</f>
        <v>0</v>
      </c>
      <c r="M65" s="128"/>
    </row>
    <row r="66" spans="1:13" hidden="1" outlineLevel="1" x14ac:dyDescent="0.25">
      <c r="A66" s="126"/>
      <c r="B66" s="189"/>
      <c r="C66" s="147"/>
      <c r="D66" s="139"/>
      <c r="E66" s="193">
        <f t="shared" si="17"/>
        <v>0</v>
      </c>
      <c r="F66" s="126"/>
      <c r="H66" s="149">
        <f t="shared" si="18"/>
        <v>0</v>
      </c>
      <c r="I66" s="139"/>
      <c r="J66" s="133">
        <f t="shared" si="19"/>
        <v>0</v>
      </c>
      <c r="K66" s="139"/>
      <c r="L66" s="148">
        <f t="shared" si="20"/>
        <v>0</v>
      </c>
      <c r="M66" s="128"/>
    </row>
    <row r="67" spans="1:13" hidden="1" outlineLevel="1" x14ac:dyDescent="0.25">
      <c r="A67" s="126"/>
      <c r="B67" s="189"/>
      <c r="C67" s="147"/>
      <c r="D67" s="139"/>
      <c r="E67" s="193">
        <f t="shared" si="17"/>
        <v>0</v>
      </c>
      <c r="F67" s="126"/>
      <c r="H67" s="149">
        <f t="shared" si="18"/>
        <v>0</v>
      </c>
      <c r="I67" s="139"/>
      <c r="J67" s="133">
        <f t="shared" si="19"/>
        <v>0</v>
      </c>
      <c r="K67" s="139"/>
      <c r="L67" s="148">
        <f t="shared" si="20"/>
        <v>0</v>
      </c>
      <c r="M67" s="128"/>
    </row>
    <row r="68" spans="1:13" ht="15" hidden="1" customHeight="1" outlineLevel="1" thickBot="1" x14ac:dyDescent="0.3">
      <c r="A68" s="135" t="s">
        <v>38</v>
      </c>
      <c r="B68" s="135"/>
      <c r="C68" s="135"/>
      <c r="D68" s="136"/>
      <c r="E68" s="194">
        <f>SUM(E64:E67)</f>
        <v>0</v>
      </c>
      <c r="F68" s="135"/>
      <c r="H68" s="212" t="s">
        <v>19</v>
      </c>
      <c r="I68" s="212"/>
      <c r="J68" s="212"/>
      <c r="K68" s="212"/>
      <c r="L68" s="155">
        <f>SUM(L64:L67)</f>
        <v>0</v>
      </c>
      <c r="M68" s="135"/>
    </row>
    <row r="69" spans="1:13" ht="7.5" hidden="1" customHeight="1" outlineLevel="1" x14ac:dyDescent="0.25">
      <c r="D69" s="171"/>
      <c r="E69" s="172"/>
      <c r="J69" s="171"/>
      <c r="K69" s="172"/>
    </row>
    <row r="70" spans="1:13" ht="26.4" hidden="1" customHeight="1" outlineLevel="1" thickBot="1" x14ac:dyDescent="0.3">
      <c r="A70" s="140" t="s">
        <v>57</v>
      </c>
      <c r="B70" s="140"/>
      <c r="C70" s="140"/>
      <c r="D70" s="141"/>
      <c r="E70" s="192">
        <f>E40+E50+E60+E68</f>
        <v>0</v>
      </c>
      <c r="F70" s="140"/>
      <c r="H70" s="213" t="s">
        <v>20</v>
      </c>
      <c r="I70" s="213"/>
      <c r="J70" s="213"/>
      <c r="K70" s="213"/>
      <c r="L70" s="142">
        <f>K40+L50+K60+L68</f>
        <v>0</v>
      </c>
    </row>
    <row r="71" spans="1:13" ht="13.8" hidden="1" outlineLevel="1" thickTop="1" x14ac:dyDescent="0.25">
      <c r="C71" s="168"/>
      <c r="D71" s="168"/>
      <c r="E71" s="168"/>
      <c r="I71" s="168"/>
      <c r="J71" s="168"/>
      <c r="K71" s="168"/>
    </row>
    <row r="72" spans="1:13" ht="14.55" customHeight="1" collapsed="1" x14ac:dyDescent="0.25">
      <c r="A72" s="119" t="s">
        <v>58</v>
      </c>
      <c r="B72" s="120"/>
      <c r="C72" s="120"/>
      <c r="D72" s="120"/>
      <c r="E72" s="120"/>
      <c r="F72" s="120"/>
      <c r="H72" s="214" t="s">
        <v>13</v>
      </c>
      <c r="I72" s="214"/>
      <c r="J72" s="214"/>
      <c r="K72" s="120"/>
      <c r="L72" s="120"/>
    </row>
    <row r="73" spans="1:13" ht="3" customHeight="1" thickBot="1" x14ac:dyDescent="0.3"/>
    <row r="74" spans="1:13" ht="27" customHeight="1" thickBot="1" x14ac:dyDescent="0.3">
      <c r="A74" s="173" t="s">
        <v>59</v>
      </c>
      <c r="B74" s="174"/>
      <c r="C74" s="174"/>
      <c r="D74" s="174"/>
      <c r="E74" s="196">
        <f>E70+E30</f>
        <v>0</v>
      </c>
      <c r="F74" s="175"/>
      <c r="H74" s="215" t="s">
        <v>14</v>
      </c>
      <c r="I74" s="216"/>
      <c r="J74" s="216"/>
      <c r="K74" s="174"/>
      <c r="L74" s="176">
        <f>L70+K30</f>
        <v>0</v>
      </c>
    </row>
    <row r="75" spans="1:13" s="106" customFormat="1" x14ac:dyDescent="0.25">
      <c r="A75" s="98"/>
      <c r="B75" s="98"/>
      <c r="C75" s="98"/>
      <c r="D75" s="98"/>
      <c r="E75" s="177"/>
      <c r="F75" s="98"/>
      <c r="K75" s="178"/>
    </row>
    <row r="76" spans="1:13" s="106" customFormat="1" ht="15" customHeight="1" thickBot="1" x14ac:dyDescent="0.3">
      <c r="A76" s="179" t="s">
        <v>60</v>
      </c>
      <c r="B76" s="180"/>
      <c r="C76" s="180"/>
      <c r="D76" s="180"/>
      <c r="E76" s="181"/>
      <c r="F76" s="180"/>
      <c r="H76" s="217" t="s">
        <v>6</v>
      </c>
      <c r="I76" s="217"/>
      <c r="J76" s="217"/>
      <c r="K76" s="217"/>
      <c r="L76" s="217"/>
    </row>
    <row r="77" spans="1:13" ht="14.55" customHeight="1" x14ac:dyDescent="0.25">
      <c r="A77" s="99" t="s">
        <v>61</v>
      </c>
      <c r="B77" s="100"/>
      <c r="C77" s="100"/>
      <c r="D77" s="100"/>
      <c r="E77" s="197">
        <f>E70+E30</f>
        <v>0</v>
      </c>
      <c r="F77" s="101"/>
      <c r="H77" s="206" t="s">
        <v>15</v>
      </c>
      <c r="I77" s="207"/>
      <c r="J77" s="207"/>
      <c r="K77" s="100"/>
      <c r="L77" s="182">
        <f>L70+K30</f>
        <v>0</v>
      </c>
    </row>
    <row r="78" spans="1:13" ht="18" customHeight="1" x14ac:dyDescent="0.25">
      <c r="A78" s="183" t="s">
        <v>62</v>
      </c>
      <c r="B78" s="184"/>
      <c r="E78" s="198">
        <f>E77*B78</f>
        <v>0</v>
      </c>
      <c r="F78" s="109"/>
      <c r="G78" s="185"/>
      <c r="H78" s="208" t="s">
        <v>16</v>
      </c>
      <c r="I78" s="209"/>
      <c r="J78" s="209"/>
      <c r="K78" s="106"/>
      <c r="L78" s="186">
        <f>L77*B78</f>
        <v>0</v>
      </c>
    </row>
    <row r="79" spans="1:13" ht="16.5" customHeight="1" thickBot="1" x14ac:dyDescent="0.3">
      <c r="A79" s="115" t="s">
        <v>63</v>
      </c>
      <c r="B79" s="116"/>
      <c r="C79" s="116"/>
      <c r="D79" s="116"/>
      <c r="E79" s="199">
        <f>SUM(E77:E78)</f>
        <v>0</v>
      </c>
      <c r="F79" s="118"/>
      <c r="H79" s="210" t="s">
        <v>17</v>
      </c>
      <c r="I79" s="211"/>
      <c r="J79" s="211"/>
      <c r="K79" s="116"/>
      <c r="L79" s="117">
        <f>SUM(L77:L78)</f>
        <v>0</v>
      </c>
    </row>
    <row r="80" spans="1:13" ht="16.5" customHeight="1" x14ac:dyDescent="0.25">
      <c r="A80" s="106"/>
      <c r="B80" s="106"/>
      <c r="C80" s="106"/>
      <c r="D80" s="106"/>
      <c r="E80" s="178"/>
      <c r="F80" s="106"/>
      <c r="I80" s="106"/>
      <c r="J80" s="106"/>
      <c r="K80" s="178"/>
      <c r="L80" s="106"/>
    </row>
    <row r="81" spans="1:13" ht="16.5" customHeight="1" x14ac:dyDescent="0.25">
      <c r="A81" s="106"/>
      <c r="B81" s="106"/>
      <c r="C81" s="106"/>
      <c r="D81" s="106"/>
      <c r="E81" s="178"/>
      <c r="F81" s="106"/>
    </row>
    <row r="82" spans="1:13" x14ac:dyDescent="0.25">
      <c r="A82" s="119"/>
    </row>
    <row r="84" spans="1:13" ht="12.75" customHeight="1" x14ac:dyDescent="0.25"/>
    <row r="86" spans="1:13" ht="20.25" customHeight="1" x14ac:dyDescent="0.25">
      <c r="A86" s="120"/>
      <c r="F86" s="187"/>
      <c r="G86" s="187"/>
    </row>
    <row r="87" spans="1:13" s="185" customFormat="1" ht="15" customHeight="1" x14ac:dyDescent="0.25">
      <c r="A87" s="233"/>
      <c r="B87" s="233"/>
      <c r="C87" s="233"/>
      <c r="D87" s="233"/>
      <c r="E87" s="233"/>
      <c r="F87" s="233"/>
      <c r="G87" s="188"/>
      <c r="H87" s="98"/>
      <c r="I87" s="98"/>
      <c r="J87" s="98"/>
      <c r="K87" s="98"/>
      <c r="L87" s="98"/>
      <c r="M87" s="98"/>
    </row>
    <row r="88" spans="1:13" x14ac:dyDescent="0.25">
      <c r="A88" s="233"/>
      <c r="B88" s="233"/>
      <c r="C88" s="233"/>
      <c r="D88" s="233"/>
      <c r="E88" s="233"/>
      <c r="F88" s="233"/>
    </row>
    <row r="89" spans="1:13" x14ac:dyDescent="0.25">
      <c r="A89" s="221"/>
      <c r="B89" s="221"/>
      <c r="C89" s="221"/>
      <c r="D89" s="221"/>
      <c r="E89" s="221"/>
      <c r="F89" s="221"/>
    </row>
  </sheetData>
  <sheetProtection insertRows="0" selectLockedCells="1"/>
  <mergeCells count="30">
    <mergeCell ref="E4:F4"/>
    <mergeCell ref="E6:F6"/>
    <mergeCell ref="B8:F8"/>
    <mergeCell ref="A87:F87"/>
    <mergeCell ref="A88:F88"/>
    <mergeCell ref="A89:F89"/>
    <mergeCell ref="A14:F14"/>
    <mergeCell ref="A52:F52"/>
    <mergeCell ref="A22:F22"/>
    <mergeCell ref="A34:F34"/>
    <mergeCell ref="A42:F42"/>
    <mergeCell ref="A62:F62"/>
    <mergeCell ref="H14:L14"/>
    <mergeCell ref="H20:I20"/>
    <mergeCell ref="H22:L22"/>
    <mergeCell ref="H28:I28"/>
    <mergeCell ref="H30:J30"/>
    <mergeCell ref="H34:M34"/>
    <mergeCell ref="H40:K40"/>
    <mergeCell ref="H42:M42"/>
    <mergeCell ref="H52:M52"/>
    <mergeCell ref="H62:M62"/>
    <mergeCell ref="H77:J77"/>
    <mergeCell ref="H78:J78"/>
    <mergeCell ref="H79:J79"/>
    <mergeCell ref="H68:K68"/>
    <mergeCell ref="H70:K70"/>
    <mergeCell ref="H72:J72"/>
    <mergeCell ref="H74:J74"/>
    <mergeCell ref="H76:L76"/>
  </mergeCells>
  <dataValidations disablePrompts="1" count="2">
    <dataValidation type="list" allowBlank="1" showInputMessage="1" showErrorMessage="1" sqref="B38:B39">
      <formula1>"please select, flat rate against travel itinerary, against receipts and travel itinerary"</formula1>
    </dataValidation>
    <dataValidation type="list" allowBlank="1" showInputMessage="1" showErrorMessage="1" promptTitle="bitte auswählen" sqref="B37">
      <formula1>"please select, flat rate against travel itinerary, against receipts and travel itinerary"</formula1>
    </dataValidation>
  </dataValidations>
  <pageMargins left="1" right="1" top="1" bottom="1" header="0.5" footer="0.5"/>
  <pageSetup paperSize="9" scale="49" orientation="portrait" r:id="rId1"/>
  <headerFooter>
    <oddFooter>&amp;LB145 Contract budget_E
02.02.2024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81"/>
  <sheetViews>
    <sheetView showGridLines="0" topLeftCell="A7" zoomScale="70" zoomScaleNormal="70" zoomScaleSheetLayoutView="40" zoomScalePageLayoutView="40" workbookViewId="0">
      <selection activeCell="A42" activeCellId="3" sqref="A14:F14 A22:F22 A34:F34 A42:F42"/>
    </sheetView>
  </sheetViews>
  <sheetFormatPr baseColWidth="10" defaultColWidth="11.44140625" defaultRowHeight="13.2" x14ac:dyDescent="0.25"/>
  <cols>
    <col min="1" max="1" width="43.33203125" style="2" customWidth="1"/>
    <col min="2" max="2" width="33.6640625" style="2" customWidth="1"/>
    <col min="3" max="3" width="10.33203125" style="2" customWidth="1"/>
    <col min="4" max="4" width="19.33203125" style="2" bestFit="1" customWidth="1"/>
    <col min="5" max="5" width="17.109375" style="2" customWidth="1"/>
    <col min="6" max="6" width="32.6640625" style="2" customWidth="1"/>
    <col min="7" max="7" width="4.5546875" style="2" customWidth="1"/>
    <col min="8" max="8" width="13.77734375" style="2" customWidth="1"/>
    <col min="9" max="9" width="14.77734375" style="2" customWidth="1"/>
    <col min="10" max="10" width="17.88671875" style="2" customWidth="1"/>
    <col min="11" max="11" width="17.6640625" style="2" customWidth="1"/>
    <col min="12" max="12" width="32.6640625" style="2" customWidth="1"/>
    <col min="13" max="13" width="24" style="2" customWidth="1"/>
    <col min="14" max="14" width="11.44140625" style="2" hidden="1" customWidth="1"/>
    <col min="15" max="16384" width="11.44140625" style="2"/>
  </cols>
  <sheetData>
    <row r="1" spans="1:14" ht="77.25" customHeight="1" x14ac:dyDescent="0.25">
      <c r="A1" s="1" t="s">
        <v>64</v>
      </c>
      <c r="B1" s="67"/>
      <c r="H1" s="1" t="s">
        <v>65</v>
      </c>
    </row>
    <row r="2" spans="1:14" ht="9" customHeight="1" thickBot="1" x14ac:dyDescent="0.3"/>
    <row r="3" spans="1:14" x14ac:dyDescent="0.25">
      <c r="A3" s="3"/>
      <c r="B3" s="4"/>
      <c r="C3" s="4"/>
      <c r="D3" s="4"/>
      <c r="E3" s="4"/>
      <c r="F3" s="5"/>
      <c r="H3" s="3"/>
      <c r="I3" s="4"/>
      <c r="J3" s="4"/>
      <c r="K3" s="4"/>
      <c r="L3" s="5"/>
    </row>
    <row r="4" spans="1:14" x14ac:dyDescent="0.25">
      <c r="A4" s="6" t="str">
        <f>'Contract budget'!A4</f>
        <v>Contract number:</v>
      </c>
      <c r="B4" s="7">
        <f>'Contract budget'!B4</f>
        <v>0</v>
      </c>
      <c r="D4" s="62" t="str">
        <f>'Contract budget'!D4</f>
        <v>Date:</v>
      </c>
      <c r="E4" s="92">
        <f>'Contract budget'!E4</f>
        <v>0</v>
      </c>
      <c r="F4" s="200"/>
      <c r="H4" s="56" t="s">
        <v>94</v>
      </c>
      <c r="J4" s="7"/>
      <c r="L4" s="53"/>
    </row>
    <row r="5" spans="1:14" ht="6" customHeight="1" x14ac:dyDescent="0.25">
      <c r="A5" s="6"/>
      <c r="D5" s="62"/>
      <c r="F5" s="8"/>
      <c r="H5" s="6"/>
      <c r="J5" s="62"/>
      <c r="L5" s="8"/>
    </row>
    <row r="6" spans="1:14" x14ac:dyDescent="0.25">
      <c r="A6" s="6" t="str">
        <f>'Contract budget'!A6</f>
        <v>Project number:</v>
      </c>
      <c r="B6" s="7">
        <f>'Contract budget'!B6</f>
        <v>0</v>
      </c>
      <c r="D6" s="62" t="str">
        <f>'Contract budget'!D6</f>
        <v>Contractor:</v>
      </c>
      <c r="E6" s="92">
        <f>'Contract budget'!E6</f>
        <v>0</v>
      </c>
      <c r="F6" s="200"/>
      <c r="H6" s="6"/>
      <c r="J6" s="62"/>
      <c r="K6" s="24"/>
      <c r="L6" s="53"/>
    </row>
    <row r="7" spans="1:14" ht="5.25" customHeight="1" x14ac:dyDescent="0.25">
      <c r="A7" s="6"/>
      <c r="D7" s="62"/>
      <c r="F7" s="8"/>
      <c r="H7" s="6"/>
      <c r="J7" s="62"/>
      <c r="L7" s="8"/>
    </row>
    <row r="8" spans="1:14" ht="13.8" thickBot="1" x14ac:dyDescent="0.3">
      <c r="A8" s="6" t="str">
        <f>'Contract budget'!A8</f>
        <v>Short title contract:</v>
      </c>
      <c r="B8" s="234">
        <f>'Contract budget'!B8</f>
        <v>0</v>
      </c>
      <c r="C8" s="234"/>
      <c r="D8" s="234"/>
      <c r="E8" s="234"/>
      <c r="F8" s="235"/>
      <c r="H8" s="9"/>
      <c r="I8" s="10"/>
      <c r="J8" s="10"/>
      <c r="K8" s="10"/>
      <c r="L8" s="61"/>
    </row>
    <row r="9" spans="1:14" ht="5.25" customHeight="1" thickBot="1" x14ac:dyDescent="0.3">
      <c r="A9" s="9"/>
      <c r="B9" s="10"/>
      <c r="C9" s="10"/>
      <c r="D9" s="10"/>
      <c r="E9" s="10"/>
      <c r="F9" s="11"/>
    </row>
    <row r="12" spans="1:14" s="1" customFormat="1" x14ac:dyDescent="0.25">
      <c r="A12" s="12" t="str">
        <f>'Contract budget'!A12</f>
        <v>1. Maximum remuneration</v>
      </c>
      <c r="B12" s="12"/>
      <c r="C12" s="12"/>
      <c r="D12" s="12"/>
      <c r="E12" s="12"/>
      <c r="F12" s="12"/>
      <c r="I12" s="12"/>
      <c r="J12" s="12"/>
      <c r="K12" s="12"/>
      <c r="L12" s="12"/>
    </row>
    <row r="13" spans="1:14" ht="4.5" customHeight="1" thickBot="1" x14ac:dyDescent="0.3"/>
    <row r="14" spans="1:14" ht="15" customHeight="1" thickBot="1" x14ac:dyDescent="0.3">
      <c r="A14" s="244" t="str">
        <f>'Contract budget'!A14</f>
        <v>1.1 Fee for service delivery</v>
      </c>
      <c r="B14" s="242"/>
      <c r="C14" s="242"/>
      <c r="D14" s="242"/>
      <c r="E14" s="242"/>
      <c r="F14" s="243"/>
      <c r="H14" s="241" t="s">
        <v>30</v>
      </c>
      <c r="I14" s="242"/>
      <c r="J14" s="242"/>
      <c r="K14" s="242"/>
      <c r="L14" s="243"/>
      <c r="M14" s="71"/>
      <c r="N14" s="54"/>
    </row>
    <row r="15" spans="1:14" ht="4.5" customHeight="1" x14ac:dyDescent="0.25">
      <c r="A15" s="13"/>
      <c r="B15" s="71"/>
      <c r="C15" s="71"/>
      <c r="D15" s="71"/>
      <c r="E15" s="71"/>
      <c r="F15" s="71"/>
      <c r="I15" s="71"/>
      <c r="J15" s="71"/>
      <c r="K15" s="71"/>
      <c r="L15" s="71"/>
    </row>
    <row r="16" spans="1:14" x14ac:dyDescent="0.25">
      <c r="A16" s="14" t="str">
        <f>'Contract budget'!A16</f>
        <v>Position of the service provider</v>
      </c>
      <c r="B16" s="14" t="str">
        <f>'Contract budget'!B16</f>
        <v>Reimbursement type</v>
      </c>
      <c r="C16" s="14" t="str">
        <f>'Contract budget'!C16</f>
        <v>Quantity</v>
      </c>
      <c r="D16" s="14" t="str">
        <f>'Contract budget'!D16</f>
        <v>Fee rate/day</v>
      </c>
      <c r="E16" s="14" t="str">
        <f>'Contract budget'!E16</f>
        <v xml:space="preserve">Total </v>
      </c>
      <c r="F16" s="15" t="str">
        <f>'Contract budget'!F16</f>
        <v>Notes</v>
      </c>
      <c r="H16" s="14" t="s">
        <v>95</v>
      </c>
      <c r="I16" s="14" t="s">
        <v>96</v>
      </c>
      <c r="J16" s="14" t="s">
        <v>97</v>
      </c>
      <c r="K16" s="14" t="s">
        <v>98</v>
      </c>
      <c r="L16" s="15" t="s">
        <v>36</v>
      </c>
    </row>
    <row r="17" spans="1:12" x14ac:dyDescent="0.25">
      <c r="A17" s="16" t="str">
        <f>'Contract budget'!A17</f>
        <v>A) Planning and implementation of face-to-face workshops</v>
      </c>
      <c r="B17" s="17" t="str">
        <f>'Contract budget'!B17</f>
        <v>against evidence of performance</v>
      </c>
      <c r="C17" s="84">
        <f>'Contract budget'!C17</f>
        <v>86</v>
      </c>
      <c r="D17" s="18">
        <f>'Contract budget'!D17</f>
        <v>0</v>
      </c>
      <c r="E17" s="19">
        <f>'Contract budget'!E17</f>
        <v>0</v>
      </c>
      <c r="F17" s="20">
        <f>'Contract budget'!F17</f>
        <v>0</v>
      </c>
      <c r="H17" s="34">
        <f>C17</f>
        <v>86</v>
      </c>
      <c r="I17" s="84"/>
      <c r="J17" s="55">
        <f>H17-I17</f>
        <v>86</v>
      </c>
      <c r="K17" s="19">
        <f>J17*D17</f>
        <v>0</v>
      </c>
      <c r="L17" s="89"/>
    </row>
    <row r="18" spans="1:12" x14ac:dyDescent="0.25">
      <c r="A18" s="16" t="str">
        <f>'Contract budget'!A18</f>
        <v>B) Logistical organisation of the workshop</v>
      </c>
      <c r="B18" s="17" t="str">
        <f>'Contract budget'!B18</f>
        <v>against evidence of performance</v>
      </c>
      <c r="C18" s="84">
        <f>'Contract budget'!C18</f>
        <v>24</v>
      </c>
      <c r="D18" s="18">
        <f>'Contract budget'!D18</f>
        <v>0</v>
      </c>
      <c r="E18" s="19">
        <f>'Contract budget'!E18</f>
        <v>0</v>
      </c>
      <c r="F18" s="20">
        <f>'Contract budget'!F18</f>
        <v>0</v>
      </c>
      <c r="H18" s="34">
        <f>C18</f>
        <v>24</v>
      </c>
      <c r="I18" s="84"/>
      <c r="J18" s="55">
        <f t="shared" ref="J18:J19" si="0">H18-I18</f>
        <v>24</v>
      </c>
      <c r="K18" s="19">
        <f>J18*D18</f>
        <v>0</v>
      </c>
      <c r="L18" s="89"/>
    </row>
    <row r="19" spans="1:12" x14ac:dyDescent="0.25">
      <c r="A19" s="16">
        <f>'Contract budget'!A19</f>
        <v>0</v>
      </c>
      <c r="B19" s="17" t="str">
        <f>'Contract budget'!B19</f>
        <v>against evidence of performance</v>
      </c>
      <c r="C19" s="84">
        <f>'Contract budget'!C19</f>
        <v>0</v>
      </c>
      <c r="D19" s="18">
        <f>'Contract budget'!D19</f>
        <v>0</v>
      </c>
      <c r="E19" s="19">
        <f>'Contract budget'!E19</f>
        <v>0</v>
      </c>
      <c r="F19" s="20">
        <f>'Contract budget'!F19</f>
        <v>0</v>
      </c>
      <c r="H19" s="34">
        <f t="shared" ref="H19" si="1">C19</f>
        <v>0</v>
      </c>
      <c r="I19" s="84"/>
      <c r="J19" s="55">
        <f t="shared" si="0"/>
        <v>0</v>
      </c>
      <c r="K19" s="19">
        <f>J19*D19</f>
        <v>0</v>
      </c>
      <c r="L19" s="89"/>
    </row>
    <row r="20" spans="1:12" ht="15" customHeight="1" thickBot="1" x14ac:dyDescent="0.3">
      <c r="A20" s="21" t="str">
        <f>'Contract budget'!A20</f>
        <v>Subtotal</v>
      </c>
      <c r="B20" s="21"/>
      <c r="C20" s="21"/>
      <c r="D20" s="22"/>
      <c r="E20" s="23">
        <f>'Contract budget'!E20</f>
        <v>0</v>
      </c>
      <c r="F20" s="21"/>
      <c r="H20" s="245" t="s">
        <v>99</v>
      </c>
      <c r="I20" s="245"/>
      <c r="J20" s="22"/>
      <c r="K20" s="23">
        <f>SUM(K17:K19)</f>
        <v>0</v>
      </c>
      <c r="L20" s="21"/>
    </row>
    <row r="21" spans="1:12" ht="16.5" customHeight="1" thickBot="1" x14ac:dyDescent="0.3"/>
    <row r="22" spans="1:12" ht="15" customHeight="1" thickBot="1" x14ac:dyDescent="0.3">
      <c r="A22" s="244" t="str">
        <f>'Contract budget'!A22</f>
        <v>1.2 Fee for travel times</v>
      </c>
      <c r="B22" s="242"/>
      <c r="C22" s="242"/>
      <c r="D22" s="242"/>
      <c r="E22" s="242"/>
      <c r="F22" s="243"/>
      <c r="H22" s="241" t="s">
        <v>39</v>
      </c>
      <c r="I22" s="242"/>
      <c r="J22" s="242"/>
      <c r="K22" s="242"/>
      <c r="L22" s="243"/>
    </row>
    <row r="23" spans="1:12" ht="3.75" customHeight="1" x14ac:dyDescent="0.25">
      <c r="A23" s="12">
        <f>'Contract budget'!A23</f>
        <v>0</v>
      </c>
      <c r="B23" s="24">
        <f>'Contract budget'!B23</f>
        <v>0</v>
      </c>
      <c r="C23" s="24">
        <f>'Contract budget'!C23</f>
        <v>0</v>
      </c>
      <c r="D23" s="24">
        <f>'Contract budget'!D23</f>
        <v>0</v>
      </c>
      <c r="E23" s="24">
        <f>'Contract budget'!E23</f>
        <v>0</v>
      </c>
      <c r="F23" s="24">
        <f>'Contract budget'!F23</f>
        <v>0</v>
      </c>
      <c r="I23" s="24"/>
      <c r="J23" s="24"/>
      <c r="K23" s="24"/>
      <c r="L23" s="24"/>
    </row>
    <row r="24" spans="1:12" x14ac:dyDescent="0.25">
      <c r="A24" s="14" t="str">
        <f>'Contract budget'!A24</f>
        <v>Position of the service provider</v>
      </c>
      <c r="B24" s="14" t="str">
        <f>'Contract budget'!B24</f>
        <v>Reimbursement type</v>
      </c>
      <c r="C24" s="14" t="str">
        <f>'Contract budget'!C24</f>
        <v>Quantity</v>
      </c>
      <c r="D24" s="14" t="str">
        <f>'Contract budget'!D24</f>
        <v>Fee rate/day</v>
      </c>
      <c r="E24" s="14" t="str">
        <f>'Contract budget'!E24</f>
        <v xml:space="preserve">Total </v>
      </c>
      <c r="F24" s="15" t="str">
        <f>'Contract budget'!F24</f>
        <v>Notes</v>
      </c>
      <c r="H24" s="14" t="s">
        <v>95</v>
      </c>
      <c r="I24" s="14" t="s">
        <v>96</v>
      </c>
      <c r="J24" s="14" t="s">
        <v>97</v>
      </c>
      <c r="K24" s="14" t="s">
        <v>98</v>
      </c>
      <c r="L24" s="15" t="s">
        <v>36</v>
      </c>
    </row>
    <row r="25" spans="1:12" x14ac:dyDescent="0.25">
      <c r="A25" s="16">
        <f>'Contract budget'!A25</f>
        <v>0</v>
      </c>
      <c r="B25" s="17" t="str">
        <f>'Contract budget'!B25</f>
        <v>against evidence of performance</v>
      </c>
      <c r="C25" s="84">
        <f>'Contract budget'!C25</f>
        <v>0</v>
      </c>
      <c r="D25" s="25">
        <f>'Contract budget'!D25</f>
        <v>0</v>
      </c>
      <c r="E25" s="19">
        <f>'Contract budget'!E25</f>
        <v>0</v>
      </c>
      <c r="F25" s="20">
        <f>'Contract budget'!F25</f>
        <v>0</v>
      </c>
      <c r="H25" s="34">
        <f>C25</f>
        <v>0</v>
      </c>
      <c r="I25" s="84"/>
      <c r="J25" s="55">
        <f>C25+I25</f>
        <v>0</v>
      </c>
      <c r="K25" s="19">
        <f>J25*D25</f>
        <v>0</v>
      </c>
      <c r="L25" s="89"/>
    </row>
    <row r="26" spans="1:12" x14ac:dyDescent="0.25">
      <c r="A26" s="16">
        <f>'Contract budget'!A26</f>
        <v>0</v>
      </c>
      <c r="B26" s="17" t="str">
        <f>'Contract budget'!B26</f>
        <v>against evidence of performance</v>
      </c>
      <c r="C26" s="84">
        <f>'Contract budget'!C26</f>
        <v>0</v>
      </c>
      <c r="D26" s="25">
        <f>'Contract budget'!D26</f>
        <v>0</v>
      </c>
      <c r="E26" s="19">
        <f>'Contract budget'!E26</f>
        <v>0</v>
      </c>
      <c r="F26" s="20">
        <f>'Contract budget'!F26</f>
        <v>0</v>
      </c>
      <c r="H26" s="34">
        <f>C26</f>
        <v>0</v>
      </c>
      <c r="I26" s="84"/>
      <c r="J26" s="55">
        <f>C26+I26</f>
        <v>0</v>
      </c>
      <c r="K26" s="19">
        <f>J26*D26</f>
        <v>0</v>
      </c>
      <c r="L26" s="89"/>
    </row>
    <row r="27" spans="1:12" x14ac:dyDescent="0.25">
      <c r="A27" s="16">
        <f>'Contract budget'!A27</f>
        <v>0</v>
      </c>
      <c r="B27" s="17" t="str">
        <f>'Contract budget'!B27</f>
        <v>against evidence of performance</v>
      </c>
      <c r="C27" s="84">
        <f>'Contract budget'!C27</f>
        <v>0</v>
      </c>
      <c r="D27" s="25">
        <f>'Contract budget'!D27</f>
        <v>0</v>
      </c>
      <c r="E27" s="19">
        <f>'Contract budget'!E27</f>
        <v>0</v>
      </c>
      <c r="F27" s="20">
        <f>'Contract budget'!F27</f>
        <v>0</v>
      </c>
      <c r="H27" s="34">
        <f t="shared" ref="H27" si="2">C27</f>
        <v>0</v>
      </c>
      <c r="I27" s="84"/>
      <c r="J27" s="55">
        <f>C27+I27</f>
        <v>0</v>
      </c>
      <c r="K27" s="19">
        <f>J27*D27</f>
        <v>0</v>
      </c>
      <c r="L27" s="89"/>
    </row>
    <row r="28" spans="1:12" ht="15" customHeight="1" thickBot="1" x14ac:dyDescent="0.3">
      <c r="A28" s="21" t="str">
        <f>'Contract budget'!A28</f>
        <v>Subtotal</v>
      </c>
      <c r="B28" s="21"/>
      <c r="C28" s="85"/>
      <c r="D28" s="23"/>
      <c r="E28" s="23">
        <f>'Contract budget'!E28</f>
        <v>0</v>
      </c>
      <c r="F28" s="21"/>
      <c r="H28" s="245" t="s">
        <v>99</v>
      </c>
      <c r="I28" s="245"/>
      <c r="J28" s="23"/>
      <c r="K28" s="23">
        <f>SUM(K25:K27)</f>
        <v>0</v>
      </c>
      <c r="L28" s="21"/>
    </row>
    <row r="29" spans="1:12" ht="6" customHeight="1" x14ac:dyDescent="0.25">
      <c r="C29" s="86"/>
    </row>
    <row r="30" spans="1:12" ht="28.2" customHeight="1" thickBot="1" x14ac:dyDescent="0.3">
      <c r="A30" s="26" t="str">
        <f>'Contract budget'!A30</f>
        <v>Maximum total remuneration</v>
      </c>
      <c r="B30" s="26"/>
      <c r="C30" s="87"/>
      <c r="D30" s="27"/>
      <c r="E30" s="27">
        <f>'Contract budget'!E30</f>
        <v>0</v>
      </c>
      <c r="F30" s="26"/>
      <c r="H30" s="254" t="s">
        <v>100</v>
      </c>
      <c r="I30" s="254"/>
      <c r="J30" s="254"/>
      <c r="K30" s="27">
        <f>K20+K28</f>
        <v>0</v>
      </c>
      <c r="L30" s="26"/>
    </row>
    <row r="31" spans="1:12" ht="13.8" thickTop="1" x14ac:dyDescent="0.25"/>
    <row r="32" spans="1:12" x14ac:dyDescent="0.25">
      <c r="A32" s="12" t="str">
        <f>'Contract budget'!A32</f>
        <v>2. Maximum costs to be reimbursed</v>
      </c>
      <c r="B32" s="12"/>
      <c r="C32" s="12"/>
      <c r="D32" s="12"/>
      <c r="E32" s="12"/>
      <c r="F32" s="12"/>
      <c r="I32" s="12"/>
      <c r="J32" s="12"/>
      <c r="K32" s="12"/>
      <c r="L32" s="12"/>
    </row>
    <row r="33" spans="1:13" ht="3.75" customHeight="1" thickBot="1" x14ac:dyDescent="0.3">
      <c r="A33" s="13">
        <f>'Contract budget'!A33</f>
        <v>0</v>
      </c>
      <c r="B33" s="71">
        <f>'Contract budget'!B33</f>
        <v>0</v>
      </c>
      <c r="C33" s="71">
        <f>'Contract budget'!C33</f>
        <v>0</v>
      </c>
      <c r="D33" s="71">
        <f>'Contract budget'!D33</f>
        <v>0</v>
      </c>
      <c r="E33" s="71">
        <f>'Contract budget'!E33</f>
        <v>0</v>
      </c>
      <c r="F33" s="71">
        <f>'Contract budget'!F33</f>
        <v>0</v>
      </c>
      <c r="I33" s="71"/>
      <c r="J33" s="71"/>
      <c r="K33" s="71"/>
      <c r="L33" s="71"/>
    </row>
    <row r="34" spans="1:13" ht="15" customHeight="1" thickBot="1" x14ac:dyDescent="0.3">
      <c r="A34" s="244" t="str">
        <f>'Contract budget'!A34</f>
        <v>2.1 Overnight stays</v>
      </c>
      <c r="B34" s="242"/>
      <c r="C34" s="242"/>
      <c r="D34" s="242"/>
      <c r="E34" s="242"/>
      <c r="F34" s="243"/>
      <c r="H34" s="241" t="s">
        <v>101</v>
      </c>
      <c r="I34" s="242"/>
      <c r="J34" s="242"/>
      <c r="K34" s="242"/>
      <c r="L34" s="242"/>
      <c r="M34" s="243"/>
    </row>
    <row r="35" spans="1:13" ht="3.75" customHeight="1" x14ac:dyDescent="0.25">
      <c r="A35" s="28"/>
      <c r="B35" s="29"/>
      <c r="C35" s="29"/>
      <c r="D35" s="29"/>
      <c r="E35" s="29"/>
      <c r="F35" s="30"/>
      <c r="I35" s="29"/>
      <c r="J35" s="29"/>
      <c r="K35" s="29"/>
      <c r="L35" s="30"/>
    </row>
    <row r="36" spans="1:13" x14ac:dyDescent="0.25">
      <c r="A36" s="31" t="str">
        <f>'Contract budget'!A36</f>
        <v>Country</v>
      </c>
      <c r="B36" s="31" t="str">
        <f>'Contract budget'!B36</f>
        <v>Reimbursement type</v>
      </c>
      <c r="C36" s="31" t="str">
        <f>'Contract budget'!C36</f>
        <v>Quantity</v>
      </c>
      <c r="D36" s="31" t="str">
        <f>'Contract budget'!D36</f>
        <v>max. price</v>
      </c>
      <c r="E36" s="31" t="str">
        <f>'Contract budget'!E36</f>
        <v>max. total</v>
      </c>
      <c r="F36" s="15" t="str">
        <f>'Contract budget'!F36</f>
        <v>Notes</v>
      </c>
      <c r="H36" s="14" t="s">
        <v>95</v>
      </c>
      <c r="I36" s="31" t="s">
        <v>96</v>
      </c>
      <c r="J36" s="14" t="s">
        <v>97</v>
      </c>
      <c r="K36" s="31" t="s">
        <v>44</v>
      </c>
      <c r="L36" s="31" t="s">
        <v>102</v>
      </c>
      <c r="M36" s="15" t="s">
        <v>36</v>
      </c>
    </row>
    <row r="37" spans="1:13" x14ac:dyDescent="0.25">
      <c r="A37" s="16" t="str">
        <f>'Contract budget'!A37</f>
        <v>Enter country/region</v>
      </c>
      <c r="B37" s="16" t="str">
        <f>'Contract budget'!B37</f>
        <v>please select</v>
      </c>
      <c r="C37" s="82">
        <f>'Contract budget'!C37</f>
        <v>0</v>
      </c>
      <c r="D37" s="25">
        <f>'Contract budget'!D37</f>
        <v>0</v>
      </c>
      <c r="E37" s="32">
        <f>'Contract budget'!E37</f>
        <v>0</v>
      </c>
      <c r="F37" s="20">
        <f>'Contract budget'!F37</f>
        <v>0</v>
      </c>
      <c r="H37" s="57">
        <f>C37</f>
        <v>0</v>
      </c>
      <c r="I37" s="82"/>
      <c r="J37" s="55">
        <f>H37+I37</f>
        <v>0</v>
      </c>
      <c r="K37" s="25"/>
      <c r="L37" s="32">
        <f>J37*K37</f>
        <v>0</v>
      </c>
      <c r="M37" s="89"/>
    </row>
    <row r="38" spans="1:13" x14ac:dyDescent="0.25">
      <c r="A38" s="16" t="str">
        <f>'Contract budget'!A38</f>
        <v>Enter country/region</v>
      </c>
      <c r="B38" s="16" t="str">
        <f>'Contract budget'!B38</f>
        <v>please select</v>
      </c>
      <c r="C38" s="82">
        <f>'Contract budget'!C38</f>
        <v>0</v>
      </c>
      <c r="D38" s="25">
        <f>'Contract budget'!D38</f>
        <v>0</v>
      </c>
      <c r="E38" s="32">
        <f>'Contract budget'!E38</f>
        <v>0</v>
      </c>
      <c r="F38" s="20">
        <f>'Contract budget'!F38</f>
        <v>0</v>
      </c>
      <c r="H38" s="57">
        <f>C38</f>
        <v>0</v>
      </c>
      <c r="I38" s="82"/>
      <c r="J38" s="55">
        <f>H38+I38</f>
        <v>0</v>
      </c>
      <c r="K38" s="25"/>
      <c r="L38" s="32">
        <f>J38*K38</f>
        <v>0</v>
      </c>
      <c r="M38" s="89"/>
    </row>
    <row r="39" spans="1:13" x14ac:dyDescent="0.25">
      <c r="A39" s="16" t="str">
        <f>'Contract budget'!A39</f>
        <v>Enter country/region</v>
      </c>
      <c r="B39" s="16" t="str">
        <f>'Contract budget'!B39</f>
        <v>please select</v>
      </c>
      <c r="C39" s="82">
        <f>'Contract budget'!C39</f>
        <v>0</v>
      </c>
      <c r="D39" s="25">
        <f>'Contract budget'!D39</f>
        <v>0</v>
      </c>
      <c r="E39" s="32">
        <f>'Contract budget'!E39</f>
        <v>0</v>
      </c>
      <c r="F39" s="20">
        <f>'Contract budget'!F39</f>
        <v>0</v>
      </c>
      <c r="H39" s="57">
        <f>C39</f>
        <v>0</v>
      </c>
      <c r="I39" s="82"/>
      <c r="J39" s="55">
        <f>H39+I39</f>
        <v>0</v>
      </c>
      <c r="K39" s="25"/>
      <c r="L39" s="32">
        <f>J39*K39</f>
        <v>0</v>
      </c>
      <c r="M39" s="89"/>
    </row>
    <row r="40" spans="1:13" ht="15" customHeight="1" thickBot="1" x14ac:dyDescent="0.3">
      <c r="A40" s="21" t="str">
        <f>'Contract budget'!A40</f>
        <v>Subtotal</v>
      </c>
      <c r="B40" s="21"/>
      <c r="C40" s="85"/>
      <c r="D40" s="22"/>
      <c r="E40" s="33">
        <f>'Contract budget'!E40</f>
        <v>0</v>
      </c>
      <c r="F40" s="21"/>
      <c r="H40" s="245" t="s">
        <v>99</v>
      </c>
      <c r="I40" s="245"/>
      <c r="J40" s="245"/>
      <c r="K40" s="245"/>
      <c r="L40" s="36">
        <f>SUM(L37:L39)</f>
        <v>0</v>
      </c>
      <c r="M40" s="21"/>
    </row>
    <row r="41" spans="1:13" s="45" customFormat="1" ht="4.95" customHeight="1" thickBot="1" x14ac:dyDescent="0.3">
      <c r="A41" s="58"/>
      <c r="B41" s="58"/>
      <c r="C41" s="59"/>
      <c r="D41" s="59"/>
      <c r="E41" s="59"/>
      <c r="F41" s="58"/>
      <c r="H41" s="2"/>
      <c r="I41" s="93"/>
      <c r="J41" s="93"/>
      <c r="K41" s="93"/>
      <c r="M41" s="2"/>
    </row>
    <row r="42" spans="1:13" ht="15" customHeight="1" thickBot="1" x14ac:dyDescent="0.3">
      <c r="A42" s="244" t="str">
        <f>'Contract budget'!A42</f>
        <v>2.2 Transport</v>
      </c>
      <c r="B42" s="242"/>
      <c r="C42" s="242"/>
      <c r="D42" s="242"/>
      <c r="E42" s="242"/>
      <c r="F42" s="243"/>
      <c r="H42" s="241" t="s">
        <v>3</v>
      </c>
      <c r="I42" s="242"/>
      <c r="J42" s="242"/>
      <c r="K42" s="242"/>
      <c r="L42" s="242"/>
      <c r="M42" s="243"/>
    </row>
    <row r="43" spans="1:13" ht="3.75" customHeight="1" x14ac:dyDescent="0.25">
      <c r="A43" s="17"/>
      <c r="B43" s="17"/>
      <c r="C43" s="32"/>
      <c r="D43" s="32"/>
      <c r="E43" s="32"/>
      <c r="F43" s="20"/>
      <c r="I43" s="94"/>
      <c r="J43" s="94"/>
      <c r="K43" s="94"/>
      <c r="L43" s="95"/>
    </row>
    <row r="44" spans="1:13" x14ac:dyDescent="0.25">
      <c r="A44" s="31" t="str">
        <f>'Contract budget'!A44</f>
        <v>Position</v>
      </c>
      <c r="B44" s="31" t="str">
        <f>'Contract budget'!B44</f>
        <v>Reimbursement type</v>
      </c>
      <c r="C44" s="31" t="str">
        <f>'Contract budget'!C44</f>
        <v>Quantity</v>
      </c>
      <c r="D44" s="31" t="str">
        <f>'Contract budget'!D44</f>
        <v>max. price</v>
      </c>
      <c r="E44" s="31" t="str">
        <f>'Contract budget'!E44</f>
        <v>max. total</v>
      </c>
      <c r="F44" s="15" t="str">
        <f>'Contract budget'!F44</f>
        <v>Notes</v>
      </c>
      <c r="H44" s="14" t="s">
        <v>95</v>
      </c>
      <c r="I44" s="31" t="s">
        <v>96</v>
      </c>
      <c r="J44" s="14" t="s">
        <v>97</v>
      </c>
      <c r="K44" s="31" t="s">
        <v>44</v>
      </c>
      <c r="L44" s="31" t="s">
        <v>102</v>
      </c>
      <c r="M44" s="15" t="s">
        <v>36</v>
      </c>
    </row>
    <row r="45" spans="1:13" x14ac:dyDescent="0.25">
      <c r="A45" s="34" t="str">
        <f>'Contract budget'!A45</f>
        <v>own vehicle (€0.30/km)</v>
      </c>
      <c r="B45" s="17" t="str">
        <f>'Contract budget'!B45</f>
        <v>flat rate/km against driving route</v>
      </c>
      <c r="C45" s="83">
        <f>'Contract budget'!C45</f>
        <v>0</v>
      </c>
      <c r="D45" s="32">
        <f>'Contract budget'!D45</f>
        <v>0.3</v>
      </c>
      <c r="E45" s="32">
        <f>'Contract budget'!E45</f>
        <v>0</v>
      </c>
      <c r="F45" s="20">
        <f>'Contract budget'!F45</f>
        <v>0</v>
      </c>
      <c r="H45" s="34">
        <f>C45</f>
        <v>0</v>
      </c>
      <c r="I45" s="83"/>
      <c r="J45" s="55">
        <f>H45+I45</f>
        <v>0</v>
      </c>
      <c r="K45" s="32">
        <v>0.3</v>
      </c>
      <c r="L45" s="32">
        <f>J45*K45</f>
        <v>0</v>
      </c>
      <c r="M45" s="89"/>
    </row>
    <row r="46" spans="1:13" x14ac:dyDescent="0.25">
      <c r="A46" s="16" t="str">
        <f>'Contract budget'!A46</f>
        <v>Enter transport, e.g. rental car, flights</v>
      </c>
      <c r="B46" s="17" t="str">
        <f>'Contract budget'!B46</f>
        <v>against receipt / itinerary</v>
      </c>
      <c r="C46" s="82">
        <f>'Contract budget'!C46</f>
        <v>0</v>
      </c>
      <c r="D46" s="25">
        <f>'Contract budget'!D46</f>
        <v>0</v>
      </c>
      <c r="E46" s="32">
        <f>'Contract budget'!E46</f>
        <v>0</v>
      </c>
      <c r="F46" s="20">
        <f>'Contract budget'!F46</f>
        <v>0</v>
      </c>
      <c r="H46" s="34">
        <f t="shared" ref="H46:H47" si="3">C46</f>
        <v>0</v>
      </c>
      <c r="I46" s="82"/>
      <c r="J46" s="55">
        <f t="shared" ref="J46:J47" si="4">H46+I46</f>
        <v>0</v>
      </c>
      <c r="K46" s="25"/>
      <c r="L46" s="32">
        <f t="shared" ref="L46:L47" si="5">J46*K46</f>
        <v>0</v>
      </c>
      <c r="M46" s="89"/>
    </row>
    <row r="47" spans="1:13" x14ac:dyDescent="0.25">
      <c r="A47" s="16" t="str">
        <f>'Contract budget'!A47</f>
        <v>Enter transport, e.g. rental car, flights</v>
      </c>
      <c r="B47" s="17" t="str">
        <f>'Contract budget'!B47</f>
        <v>against receipt / itinerary</v>
      </c>
      <c r="C47" s="82">
        <f>'Contract budget'!C47</f>
        <v>0</v>
      </c>
      <c r="D47" s="25">
        <f>'Contract budget'!D47</f>
        <v>0</v>
      </c>
      <c r="E47" s="32">
        <f>'Contract budget'!E47</f>
        <v>0</v>
      </c>
      <c r="F47" s="16">
        <f>'Contract budget'!F47</f>
        <v>0</v>
      </c>
      <c r="H47" s="34">
        <f t="shared" si="3"/>
        <v>0</v>
      </c>
      <c r="I47" s="82"/>
      <c r="J47" s="55">
        <f t="shared" si="4"/>
        <v>0</v>
      </c>
      <c r="K47" s="25"/>
      <c r="L47" s="32">
        <f t="shared" si="5"/>
        <v>0</v>
      </c>
      <c r="M47" s="90"/>
    </row>
    <row r="48" spans="1:13" x14ac:dyDescent="0.25">
      <c r="A48" s="16" t="str">
        <f>'Contract budget'!A48</f>
        <v>Enter transport, e.g. rental car, flights</v>
      </c>
      <c r="B48" s="17" t="str">
        <f>'Contract budget'!B48</f>
        <v>against receipt / itinerary</v>
      </c>
      <c r="C48" s="82">
        <f>'Contract budget'!C48</f>
        <v>0</v>
      </c>
      <c r="D48" s="25">
        <f>'Contract budget'!D48</f>
        <v>0</v>
      </c>
      <c r="E48" s="32">
        <f>'Contract budget'!E48</f>
        <v>0</v>
      </c>
      <c r="F48" s="16">
        <f>'Contract budget'!F48</f>
        <v>0</v>
      </c>
      <c r="H48" s="34">
        <f t="shared" ref="H48:H49" si="6">C48</f>
        <v>0</v>
      </c>
      <c r="I48" s="82"/>
      <c r="J48" s="55">
        <f t="shared" ref="J48:J49" si="7">H48+I48</f>
        <v>0</v>
      </c>
      <c r="K48" s="25"/>
      <c r="L48" s="32">
        <f t="shared" ref="L48:L49" si="8">J48*K48</f>
        <v>0</v>
      </c>
      <c r="M48" s="90"/>
    </row>
    <row r="49" spans="1:13" x14ac:dyDescent="0.25">
      <c r="A49" s="16" t="str">
        <f>'Contract budget'!A49</f>
        <v>Enter transport, e.g. rental car, flights</v>
      </c>
      <c r="B49" s="17" t="str">
        <f>'Contract budget'!B49</f>
        <v>against receipt / itinerary</v>
      </c>
      <c r="C49" s="82">
        <f>'Contract budget'!C49</f>
        <v>0</v>
      </c>
      <c r="D49" s="25">
        <f>'Contract budget'!D49</f>
        <v>0</v>
      </c>
      <c r="E49" s="32">
        <f>'Contract budget'!E49</f>
        <v>0</v>
      </c>
      <c r="F49" s="16">
        <f>'Contract budget'!F49</f>
        <v>0</v>
      </c>
      <c r="H49" s="34">
        <f t="shared" si="6"/>
        <v>0</v>
      </c>
      <c r="I49" s="82"/>
      <c r="J49" s="55">
        <f t="shared" si="7"/>
        <v>0</v>
      </c>
      <c r="K49" s="25"/>
      <c r="L49" s="32">
        <f t="shared" si="8"/>
        <v>0</v>
      </c>
      <c r="M49" s="90"/>
    </row>
    <row r="50" spans="1:13" ht="15" customHeight="1" thickBot="1" x14ac:dyDescent="0.3">
      <c r="A50" s="10" t="str">
        <f>'Contract budget'!A50</f>
        <v>Subtotal</v>
      </c>
      <c r="B50" s="10"/>
      <c r="C50" s="88"/>
      <c r="D50" s="35"/>
      <c r="E50" s="36">
        <f>'Contract budget'!E50</f>
        <v>0</v>
      </c>
      <c r="F50" s="10"/>
      <c r="H50" s="21" t="s">
        <v>99</v>
      </c>
      <c r="I50" s="21"/>
      <c r="J50" s="21"/>
      <c r="K50" s="35"/>
      <c r="L50" s="36">
        <f>SUM(L45:L49)</f>
        <v>0</v>
      </c>
      <c r="M50" s="10"/>
    </row>
    <row r="51" spans="1:13" ht="7.5" customHeight="1" thickBot="1" x14ac:dyDescent="0.3">
      <c r="C51" s="37"/>
      <c r="D51" s="37"/>
      <c r="E51" s="37"/>
      <c r="I51" s="37"/>
      <c r="J51" s="37"/>
      <c r="K51" s="37"/>
    </row>
    <row r="52" spans="1:13" ht="15" customHeight="1" thickBot="1" x14ac:dyDescent="0.3">
      <c r="A52" s="238" t="str">
        <f>'Contract budget'!A52</f>
        <v>2.3 Events/workshops</v>
      </c>
      <c r="B52" s="239"/>
      <c r="C52" s="239"/>
      <c r="D52" s="239"/>
      <c r="E52" s="239"/>
      <c r="F52" s="240"/>
      <c r="H52" s="241" t="s">
        <v>52</v>
      </c>
      <c r="I52" s="242"/>
      <c r="J52" s="242"/>
      <c r="K52" s="242"/>
      <c r="L52" s="242"/>
      <c r="M52" s="243"/>
    </row>
    <row r="53" spans="1:13" x14ac:dyDescent="0.25">
      <c r="A53" s="31" t="str">
        <f>'Contract budget'!A53</f>
        <v>Position</v>
      </c>
      <c r="B53" s="31" t="str">
        <f>'Contract budget'!B53</f>
        <v>Reimbursement type</v>
      </c>
      <c r="C53" s="31" t="str">
        <f>'Contract budget'!C53</f>
        <v>Quantity</v>
      </c>
      <c r="D53" s="31" t="str">
        <f>'Contract budget'!D53</f>
        <v>max. price</v>
      </c>
      <c r="E53" s="31" t="str">
        <f>'Contract budget'!E53</f>
        <v>max. total</v>
      </c>
      <c r="F53" s="15" t="str">
        <f>'Contract budget'!F53</f>
        <v>Notes</v>
      </c>
      <c r="H53" s="14" t="s">
        <v>95</v>
      </c>
      <c r="I53" s="14" t="s">
        <v>96</v>
      </c>
      <c r="J53" s="14" t="s">
        <v>97</v>
      </c>
      <c r="K53" s="14" t="s">
        <v>44</v>
      </c>
      <c r="L53" s="14" t="s">
        <v>102</v>
      </c>
      <c r="M53" s="15" t="s">
        <v>36</v>
      </c>
    </row>
    <row r="54" spans="1:13" x14ac:dyDescent="0.25">
      <c r="A54" s="16" t="str">
        <f>'Contract budget'!A54</f>
        <v>Enter position, e.g. room rental, catering, workshop material, moderation (subcontractor)</v>
      </c>
      <c r="B54" s="17" t="str">
        <f>'Contract budget'!B54</f>
        <v>against receipt</v>
      </c>
      <c r="C54" s="82">
        <f>'Contract budget'!C54</f>
        <v>0</v>
      </c>
      <c r="D54" s="25">
        <f>'Contract budget'!D54</f>
        <v>0</v>
      </c>
      <c r="E54" s="32">
        <f>'Contract budget'!E54</f>
        <v>0</v>
      </c>
      <c r="F54" s="20">
        <f>'Contract budget'!F54</f>
        <v>0</v>
      </c>
      <c r="H54" s="57">
        <f>C54</f>
        <v>0</v>
      </c>
      <c r="I54" s="82"/>
      <c r="J54" s="55">
        <f>H54+I54</f>
        <v>0</v>
      </c>
      <c r="K54" s="25"/>
      <c r="L54" s="32">
        <f>J54*K54</f>
        <v>0</v>
      </c>
      <c r="M54" s="89"/>
    </row>
    <row r="55" spans="1:13" x14ac:dyDescent="0.25">
      <c r="A55" s="16" t="str">
        <f>'Contract budget'!A55</f>
        <v>Enter position, e.g. room rental, catering, workshop material, moderation (subcontractor)</v>
      </c>
      <c r="B55" s="17" t="str">
        <f>'Contract budget'!B55</f>
        <v>against receipt</v>
      </c>
      <c r="C55" s="82">
        <f>'Contract budget'!C55</f>
        <v>0</v>
      </c>
      <c r="D55" s="25">
        <f>'Contract budget'!D55</f>
        <v>0</v>
      </c>
      <c r="E55" s="32">
        <f>'Contract budget'!E55</f>
        <v>0</v>
      </c>
      <c r="F55" s="20">
        <f>'Contract budget'!F55</f>
        <v>0</v>
      </c>
      <c r="H55" s="57">
        <f t="shared" ref="H55:H57" si="9">C55</f>
        <v>0</v>
      </c>
      <c r="I55" s="82"/>
      <c r="J55" s="55">
        <f t="shared" ref="J55:J57" si="10">H55+I55</f>
        <v>0</v>
      </c>
      <c r="K55" s="25"/>
      <c r="L55" s="32">
        <f t="shared" ref="L55:L57" si="11">J55*K55</f>
        <v>0</v>
      </c>
      <c r="M55" s="89"/>
    </row>
    <row r="56" spans="1:13" x14ac:dyDescent="0.25">
      <c r="A56" s="16" t="str">
        <f>'Contract budget'!A56</f>
        <v>Enter position, e.g. room rental, catering, workshop material, moderation (subcontractor)</v>
      </c>
      <c r="B56" s="17" t="str">
        <f>'Contract budget'!B56</f>
        <v>against receipt</v>
      </c>
      <c r="C56" s="82">
        <f>'Contract budget'!C56</f>
        <v>0</v>
      </c>
      <c r="D56" s="25">
        <f>'Contract budget'!D56</f>
        <v>0</v>
      </c>
      <c r="E56" s="32">
        <f>'Contract budget'!E56</f>
        <v>0</v>
      </c>
      <c r="F56" s="20">
        <f>'Contract budget'!F56</f>
        <v>0</v>
      </c>
      <c r="H56" s="57">
        <f t="shared" si="9"/>
        <v>0</v>
      </c>
      <c r="I56" s="82"/>
      <c r="J56" s="55">
        <f t="shared" si="10"/>
        <v>0</v>
      </c>
      <c r="K56" s="25"/>
      <c r="L56" s="32">
        <f t="shared" si="11"/>
        <v>0</v>
      </c>
      <c r="M56" s="89"/>
    </row>
    <row r="57" spans="1:13" x14ac:dyDescent="0.25">
      <c r="A57" s="16" t="str">
        <f>'Contract budget'!A57</f>
        <v>Enter position, e.g. room rental, catering, workshop material, moderation (subcontractor)</v>
      </c>
      <c r="B57" s="17" t="str">
        <f>'Contract budget'!B57</f>
        <v>against receipt</v>
      </c>
      <c r="C57" s="82">
        <f>'Contract budget'!C57</f>
        <v>0</v>
      </c>
      <c r="D57" s="25">
        <f>'Contract budget'!D57</f>
        <v>0</v>
      </c>
      <c r="E57" s="32">
        <f>'Contract budget'!E57</f>
        <v>0</v>
      </c>
      <c r="F57" s="20">
        <f>'Contract budget'!F57</f>
        <v>0</v>
      </c>
      <c r="H57" s="57">
        <f t="shared" si="9"/>
        <v>0</v>
      </c>
      <c r="I57" s="82"/>
      <c r="J57" s="55">
        <f t="shared" si="10"/>
        <v>0</v>
      </c>
      <c r="K57" s="25"/>
      <c r="L57" s="32">
        <f t="shared" si="11"/>
        <v>0</v>
      </c>
      <c r="M57" s="89"/>
    </row>
    <row r="58" spans="1:13" x14ac:dyDescent="0.25">
      <c r="A58" s="16" t="str">
        <f>'Contract budget'!A58</f>
        <v>Enter position, e.g. room rental, catering, workshop material, moderation (subcontractor)</v>
      </c>
      <c r="B58" s="17" t="str">
        <f>'Contract budget'!B58</f>
        <v>against receipt</v>
      </c>
      <c r="C58" s="82">
        <f>'Contract budget'!C58</f>
        <v>0</v>
      </c>
      <c r="D58" s="25">
        <f>'Contract budget'!D58</f>
        <v>0</v>
      </c>
      <c r="E58" s="32">
        <f>'Contract budget'!E58</f>
        <v>0</v>
      </c>
      <c r="F58" s="20">
        <f>'Contract budget'!F58</f>
        <v>0</v>
      </c>
      <c r="H58" s="57">
        <f t="shared" ref="H58:H59" si="12">C58</f>
        <v>0</v>
      </c>
      <c r="I58" s="82"/>
      <c r="J58" s="55">
        <f t="shared" ref="J58:J59" si="13">H58+I58</f>
        <v>0</v>
      </c>
      <c r="K58" s="25"/>
      <c r="L58" s="32">
        <f t="shared" ref="L58:L59" si="14">J58*K58</f>
        <v>0</v>
      </c>
      <c r="M58" s="89"/>
    </row>
    <row r="59" spans="1:13" x14ac:dyDescent="0.25">
      <c r="A59" s="16" t="str">
        <f>'Contract budget'!A59</f>
        <v>Enter position, e.g. room rental, catering, workshop material, moderation (subcontractor)</v>
      </c>
      <c r="B59" s="17" t="str">
        <f>'Contract budget'!B59</f>
        <v>against receipt</v>
      </c>
      <c r="C59" s="82">
        <f>'Contract budget'!C59</f>
        <v>0</v>
      </c>
      <c r="D59" s="25">
        <f>'Contract budget'!D59</f>
        <v>0</v>
      </c>
      <c r="E59" s="32">
        <f>'Contract budget'!E59</f>
        <v>0</v>
      </c>
      <c r="F59" s="20">
        <f>'Contract budget'!F59</f>
        <v>0</v>
      </c>
      <c r="H59" s="57">
        <f t="shared" si="12"/>
        <v>0</v>
      </c>
      <c r="I59" s="82"/>
      <c r="J59" s="55">
        <f t="shared" si="13"/>
        <v>0</v>
      </c>
      <c r="K59" s="25"/>
      <c r="L59" s="32">
        <f t="shared" si="14"/>
        <v>0</v>
      </c>
      <c r="M59" s="89"/>
    </row>
    <row r="60" spans="1:13" ht="15" customHeight="1" thickBot="1" x14ac:dyDescent="0.3">
      <c r="A60" s="21" t="str">
        <f>'Contract budget'!A60</f>
        <v>Subtotal</v>
      </c>
      <c r="B60" s="21"/>
      <c r="C60" s="85"/>
      <c r="D60" s="22"/>
      <c r="E60" s="33">
        <f>'Contract budget'!E60</f>
        <v>0</v>
      </c>
      <c r="F60" s="21"/>
      <c r="H60" s="21" t="s">
        <v>99</v>
      </c>
      <c r="I60" s="85"/>
      <c r="J60" s="21"/>
      <c r="K60" s="33"/>
      <c r="L60" s="33">
        <f>SUM(L54:L59)</f>
        <v>0</v>
      </c>
      <c r="M60" s="91"/>
    </row>
    <row r="61" spans="1:13" ht="5.25" customHeight="1" thickBot="1" x14ac:dyDescent="0.3"/>
    <row r="62" spans="1:13" ht="15" customHeight="1" thickBot="1" x14ac:dyDescent="0.3">
      <c r="A62" s="244" t="str">
        <f>'Contract budget'!A62</f>
        <v>2.4 Other costs</v>
      </c>
      <c r="B62" s="242"/>
      <c r="C62" s="242"/>
      <c r="D62" s="242"/>
      <c r="E62" s="242"/>
      <c r="F62" s="243"/>
      <c r="H62" s="241" t="s">
        <v>30</v>
      </c>
      <c r="I62" s="242"/>
      <c r="J62" s="242"/>
      <c r="K62" s="242"/>
      <c r="L62" s="242"/>
      <c r="M62" s="243"/>
    </row>
    <row r="63" spans="1:13" x14ac:dyDescent="0.25">
      <c r="A63" s="31" t="str">
        <f>'Contract budget'!A63</f>
        <v>Position</v>
      </c>
      <c r="B63" s="31" t="str">
        <f>'Contract budget'!B63</f>
        <v>Reimbursement type</v>
      </c>
      <c r="C63" s="31" t="str">
        <f>'Contract budget'!C63</f>
        <v>Quantity</v>
      </c>
      <c r="D63" s="31" t="str">
        <f>'Contract budget'!D63</f>
        <v>max. price</v>
      </c>
      <c r="E63" s="31" t="str">
        <f>'Contract budget'!E63</f>
        <v>max. total</v>
      </c>
      <c r="F63" s="38" t="str">
        <f>'Contract budget'!F63</f>
        <v>Notes</v>
      </c>
      <c r="H63" s="14" t="s">
        <v>95</v>
      </c>
      <c r="I63" s="14" t="s">
        <v>96</v>
      </c>
      <c r="J63" s="14" t="s">
        <v>97</v>
      </c>
      <c r="K63" s="14" t="s">
        <v>44</v>
      </c>
      <c r="L63" s="14" t="s">
        <v>102</v>
      </c>
      <c r="M63" s="15" t="s">
        <v>36</v>
      </c>
    </row>
    <row r="64" spans="1:13" x14ac:dyDescent="0.25">
      <c r="A64" s="16" t="str">
        <f>'Contract budget'!A64</f>
        <v>Enter position, e.g. document check, visa etc.</v>
      </c>
      <c r="B64" s="17" t="str">
        <f>'Contract budget'!B64</f>
        <v>against receipt</v>
      </c>
      <c r="C64" s="82">
        <f>'Contract budget'!C64</f>
        <v>0</v>
      </c>
      <c r="D64" s="25">
        <f>'Contract budget'!D64</f>
        <v>0</v>
      </c>
      <c r="E64" s="32">
        <f>'Contract budget'!E64</f>
        <v>0</v>
      </c>
      <c r="F64" s="16">
        <f>'Contract budget'!F64</f>
        <v>0</v>
      </c>
      <c r="H64" s="57">
        <f>C64</f>
        <v>0</v>
      </c>
      <c r="I64" s="82"/>
      <c r="J64" s="55">
        <f>H64+I64</f>
        <v>0</v>
      </c>
      <c r="K64" s="25"/>
      <c r="L64" s="32">
        <f>J64*K64</f>
        <v>0</v>
      </c>
      <c r="M64" s="90"/>
    </row>
    <row r="65" spans="1:13" x14ac:dyDescent="0.25">
      <c r="A65" s="16" t="str">
        <f>'Contract budget'!A65</f>
        <v>Enter position, e.g. document check, visa etc.</v>
      </c>
      <c r="B65" s="17" t="str">
        <f>'Contract budget'!B65</f>
        <v>against receipt</v>
      </c>
      <c r="C65" s="82">
        <f>'Contract budget'!C65</f>
        <v>0</v>
      </c>
      <c r="D65" s="25">
        <f>'Contract budget'!D65</f>
        <v>0</v>
      </c>
      <c r="E65" s="32">
        <f>'Contract budget'!E65</f>
        <v>0</v>
      </c>
      <c r="F65" s="16">
        <f>'Contract budget'!F65</f>
        <v>0</v>
      </c>
      <c r="H65" s="57">
        <f t="shared" ref="H65:H67" si="15">C65</f>
        <v>0</v>
      </c>
      <c r="I65" s="82"/>
      <c r="J65" s="55">
        <f t="shared" ref="J65:J67" si="16">H65+I65</f>
        <v>0</v>
      </c>
      <c r="K65" s="25"/>
      <c r="L65" s="32">
        <f t="shared" ref="L65:L67" si="17">J65*K65</f>
        <v>0</v>
      </c>
      <c r="M65" s="90"/>
    </row>
    <row r="66" spans="1:13" x14ac:dyDescent="0.25">
      <c r="A66" s="16">
        <f>'Contract budget'!A66</f>
        <v>0</v>
      </c>
      <c r="B66" s="17">
        <f>'Contract budget'!B66</f>
        <v>0</v>
      </c>
      <c r="C66" s="82">
        <f>'Contract budget'!C66</f>
        <v>0</v>
      </c>
      <c r="D66" s="25">
        <f>'Contract budget'!D66</f>
        <v>0</v>
      </c>
      <c r="E66" s="32">
        <f>'Contract budget'!E66</f>
        <v>0</v>
      </c>
      <c r="F66" s="16">
        <f>'Contract budget'!F66</f>
        <v>0</v>
      </c>
      <c r="H66" s="57">
        <f t="shared" si="15"/>
        <v>0</v>
      </c>
      <c r="I66" s="82"/>
      <c r="J66" s="55">
        <f t="shared" si="16"/>
        <v>0</v>
      </c>
      <c r="K66" s="25"/>
      <c r="L66" s="32">
        <f t="shared" si="17"/>
        <v>0</v>
      </c>
      <c r="M66" s="90"/>
    </row>
    <row r="67" spans="1:13" x14ac:dyDescent="0.25">
      <c r="A67" s="16">
        <f>'Contract budget'!A67</f>
        <v>0</v>
      </c>
      <c r="B67" s="17">
        <f>'Contract budget'!B67</f>
        <v>0</v>
      </c>
      <c r="C67" s="82">
        <f>'Contract budget'!C67</f>
        <v>0</v>
      </c>
      <c r="D67" s="25">
        <f>'Contract budget'!D67</f>
        <v>0</v>
      </c>
      <c r="E67" s="32">
        <f>'Contract budget'!E67</f>
        <v>0</v>
      </c>
      <c r="F67" s="16">
        <f>'Contract budget'!F67</f>
        <v>0</v>
      </c>
      <c r="H67" s="57">
        <f t="shared" si="15"/>
        <v>0</v>
      </c>
      <c r="I67" s="82"/>
      <c r="J67" s="55">
        <f t="shared" si="16"/>
        <v>0</v>
      </c>
      <c r="K67" s="25"/>
      <c r="L67" s="32">
        <f t="shared" si="17"/>
        <v>0</v>
      </c>
      <c r="M67" s="90"/>
    </row>
    <row r="68" spans="1:13" ht="15" customHeight="1" thickBot="1" x14ac:dyDescent="0.3">
      <c r="A68" s="21" t="str">
        <f>'Contract budget'!A68</f>
        <v>Subtotal</v>
      </c>
      <c r="B68" s="21"/>
      <c r="C68" s="85"/>
      <c r="D68" s="22"/>
      <c r="E68" s="33">
        <f>'Contract budget'!E68</f>
        <v>0</v>
      </c>
      <c r="F68" s="21"/>
      <c r="H68" s="245" t="s">
        <v>99</v>
      </c>
      <c r="I68" s="245"/>
      <c r="J68" s="245"/>
      <c r="K68" s="245"/>
      <c r="L68" s="33">
        <f>SUM(L64:L67)</f>
        <v>0</v>
      </c>
      <c r="M68" s="21"/>
    </row>
    <row r="69" spans="1:13" ht="12" customHeight="1" x14ac:dyDescent="0.25">
      <c r="D69" s="39"/>
      <c r="E69" s="40"/>
      <c r="J69" s="39"/>
      <c r="K69" s="40"/>
    </row>
    <row r="70" spans="1:13" ht="26.4" customHeight="1" thickBot="1" x14ac:dyDescent="0.3">
      <c r="A70" s="26" t="str">
        <f>'Contract budget'!A70</f>
        <v>Maximum total costs to be reimbursed</v>
      </c>
      <c r="B70" s="26"/>
      <c r="C70" s="26"/>
      <c r="D70" s="27"/>
      <c r="E70" s="27">
        <f>'Contract budget'!E70</f>
        <v>0</v>
      </c>
      <c r="F70" s="26"/>
      <c r="H70" s="246" t="s">
        <v>103</v>
      </c>
      <c r="I70" s="246"/>
      <c r="J70" s="246"/>
      <c r="K70" s="246"/>
      <c r="L70" s="27">
        <f>K40+L50+K60+L68</f>
        <v>0</v>
      </c>
    </row>
    <row r="71" spans="1:13" ht="13.8" thickTop="1" x14ac:dyDescent="0.25">
      <c r="A71" s="2">
        <f>'Contract budget'!A71</f>
        <v>0</v>
      </c>
      <c r="C71" s="37"/>
      <c r="D71" s="37"/>
      <c r="E71" s="37"/>
      <c r="I71" s="37"/>
      <c r="J71" s="37"/>
      <c r="K71" s="37"/>
    </row>
    <row r="72" spans="1:13" ht="14.55" customHeight="1" x14ac:dyDescent="0.25">
      <c r="A72" s="12" t="str">
        <f>'Contract budget'!A72</f>
        <v>3. Total costs</v>
      </c>
      <c r="B72" s="1"/>
      <c r="C72" s="1"/>
      <c r="D72" s="1"/>
      <c r="E72" s="1"/>
      <c r="F72" s="1"/>
      <c r="H72" s="247" t="s">
        <v>104</v>
      </c>
      <c r="I72" s="247"/>
      <c r="J72" s="247"/>
      <c r="K72" s="1"/>
      <c r="L72" s="1"/>
    </row>
    <row r="73" spans="1:13" ht="3" customHeight="1" thickBot="1" x14ac:dyDescent="0.3">
      <c r="A73" s="2">
        <f>'Contract budget'!A73</f>
        <v>0</v>
      </c>
      <c r="B73" s="2">
        <f>'Contract budget'!B73</f>
        <v>0</v>
      </c>
      <c r="C73" s="2">
        <f>'Contract budget'!C73</f>
        <v>0</v>
      </c>
      <c r="D73" s="2">
        <f>'Contract budget'!D73</f>
        <v>0</v>
      </c>
      <c r="E73" s="2">
        <f>'Contract budget'!E73</f>
        <v>0</v>
      </c>
      <c r="F73" s="2">
        <f>'Contract budget'!F73</f>
        <v>0</v>
      </c>
    </row>
    <row r="74" spans="1:13" ht="27" customHeight="1" thickBot="1" x14ac:dyDescent="0.3">
      <c r="A74" s="41" t="str">
        <f>'Contract budget'!A74</f>
        <v>max. total (without German value-added tax)</v>
      </c>
      <c r="B74" s="42"/>
      <c r="C74" s="42"/>
      <c r="D74" s="42"/>
      <c r="E74" s="43">
        <f>'Contract budget'!E74</f>
        <v>0</v>
      </c>
      <c r="F74" s="44"/>
      <c r="H74" s="248" t="s">
        <v>105</v>
      </c>
      <c r="I74" s="249"/>
      <c r="J74" s="249"/>
      <c r="K74" s="42"/>
      <c r="L74" s="80">
        <f>L70+K30</f>
        <v>0</v>
      </c>
    </row>
    <row r="75" spans="1:13" s="45" customFormat="1" x14ac:dyDescent="0.25">
      <c r="A75" s="2">
        <f>'Contract budget'!A75</f>
        <v>0</v>
      </c>
      <c r="B75" s="2"/>
      <c r="C75" s="2"/>
      <c r="D75" s="2"/>
      <c r="E75" s="72"/>
      <c r="F75" s="2"/>
      <c r="H75" s="2"/>
      <c r="I75" s="2"/>
      <c r="J75" s="2"/>
      <c r="K75" s="72"/>
      <c r="L75" s="2"/>
      <c r="M75" s="2"/>
    </row>
    <row r="76" spans="1:13" s="45" customFormat="1" ht="15" customHeight="1" thickBot="1" x14ac:dyDescent="0.3">
      <c r="A76" s="73" t="str">
        <f>'Contract budget'!A76</f>
        <v>To be completed only by contractors based in Germany:</v>
      </c>
      <c r="B76" s="74"/>
      <c r="C76" s="74"/>
      <c r="D76" s="74"/>
      <c r="E76" s="75"/>
      <c r="F76" s="74"/>
      <c r="H76" s="239" t="s">
        <v>60</v>
      </c>
      <c r="I76" s="239"/>
      <c r="J76" s="239"/>
      <c r="K76" s="239"/>
      <c r="L76" s="239"/>
      <c r="M76" s="2"/>
    </row>
    <row r="77" spans="1:13" ht="14.55" customHeight="1" x14ac:dyDescent="0.25">
      <c r="A77" s="3" t="str">
        <f>'Contract budget'!A77</f>
        <v xml:space="preserve">max. total net </v>
      </c>
      <c r="B77" s="4">
        <f>'Contract budget'!B77</f>
        <v>0</v>
      </c>
      <c r="C77" s="4"/>
      <c r="D77" s="4"/>
      <c r="E77" s="47">
        <f>'Contract budget'!E77</f>
        <v>0</v>
      </c>
      <c r="F77" s="5"/>
      <c r="H77" s="250" t="s">
        <v>106</v>
      </c>
      <c r="I77" s="251"/>
      <c r="J77" s="251"/>
      <c r="K77" s="4"/>
      <c r="L77" s="60">
        <f>L70+K30</f>
        <v>0</v>
      </c>
    </row>
    <row r="78" spans="1:13" ht="18" customHeight="1" x14ac:dyDescent="0.25">
      <c r="A78" s="48" t="str">
        <f>'Contract budget'!A78</f>
        <v xml:space="preserve">plus value-added tax </v>
      </c>
      <c r="B78" s="49">
        <f>'Contract budget'!B78</f>
        <v>0</v>
      </c>
      <c r="E78" s="72">
        <f>'Contract budget'!E78</f>
        <v>0</v>
      </c>
      <c r="F78" s="8"/>
      <c r="G78" s="50"/>
      <c r="H78" s="252" t="s">
        <v>107</v>
      </c>
      <c r="I78" s="253"/>
      <c r="J78" s="253"/>
      <c r="L78" s="52">
        <f>L77*B78</f>
        <v>0</v>
      </c>
    </row>
    <row r="79" spans="1:13" ht="16.5" customHeight="1" thickBot="1" x14ac:dyDescent="0.3">
      <c r="A79" s="9" t="str">
        <f>'Contract budget'!A79</f>
        <v xml:space="preserve">max. total gross </v>
      </c>
      <c r="B79" s="10"/>
      <c r="C79" s="10"/>
      <c r="D79" s="10"/>
      <c r="E79" s="51">
        <f>'Contract budget'!E79</f>
        <v>0</v>
      </c>
      <c r="F79" s="11"/>
      <c r="H79" s="236" t="s">
        <v>108</v>
      </c>
      <c r="I79" s="237"/>
      <c r="J79" s="237"/>
      <c r="K79" s="10"/>
      <c r="L79" s="61">
        <f>SUM(L77:L78)</f>
        <v>0</v>
      </c>
    </row>
    <row r="80" spans="1:13" ht="13.2" customHeight="1" x14ac:dyDescent="0.25">
      <c r="A80" s="45"/>
      <c r="B80" s="45"/>
      <c r="C80" s="45"/>
      <c r="D80" s="45"/>
      <c r="E80" s="46"/>
      <c r="F80" s="45"/>
      <c r="I80" s="45"/>
      <c r="J80" s="45"/>
      <c r="K80" s="46"/>
      <c r="L80" s="45"/>
    </row>
    <row r="81" spans="1:1" ht="5.4" customHeight="1" x14ac:dyDescent="0.25">
      <c r="A81" s="12"/>
    </row>
  </sheetData>
  <mergeCells count="25">
    <mergeCell ref="H30:J30"/>
    <mergeCell ref="A34:F34"/>
    <mergeCell ref="H34:M34"/>
    <mergeCell ref="H40:K40"/>
    <mergeCell ref="H14:L14"/>
    <mergeCell ref="H20:I20"/>
    <mergeCell ref="A22:F22"/>
    <mergeCell ref="H22:L22"/>
    <mergeCell ref="H28:I28"/>
    <mergeCell ref="B8:F8"/>
    <mergeCell ref="H79:J79"/>
    <mergeCell ref="A52:F52"/>
    <mergeCell ref="H52:M52"/>
    <mergeCell ref="A62:F62"/>
    <mergeCell ref="H62:M62"/>
    <mergeCell ref="H68:K68"/>
    <mergeCell ref="H70:K70"/>
    <mergeCell ref="H72:J72"/>
    <mergeCell ref="H74:J74"/>
    <mergeCell ref="H76:L76"/>
    <mergeCell ref="H77:J77"/>
    <mergeCell ref="H78:J78"/>
    <mergeCell ref="A42:F42"/>
    <mergeCell ref="H42:M42"/>
    <mergeCell ref="A14:F14"/>
  </mergeCells>
  <dataValidations count="2">
    <dataValidation type="list" allowBlank="1" showInputMessage="1" showErrorMessage="1" promptTitle="bitte auswählen" sqref="B37">
      <formula1>"please select, flat rate against travel itinerary, against receipts and travel itinerary"</formula1>
    </dataValidation>
    <dataValidation type="list" allowBlank="1" showInputMessage="1" showErrorMessage="1" sqref="B38:B39">
      <formula1>"please select, flat rate against travel itinerary, against receipts and travel itinerary"</formula1>
    </dataValidation>
  </dataValidations>
  <pageMargins left="0.32666666666666666" right="0.26541666666666669" top="0.78740157499999996" bottom="0.43895833333333334" header="0.3" footer="0.3"/>
  <pageSetup paperSize="9" scale="49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8F8AFAC8E341949979582F5897FB170" ma:contentTypeVersion="22" ma:contentTypeDescription="Ein neues Dokument erstellen." ma:contentTypeScope="" ma:versionID="f63897ed481a4a2e57680e715e442d27">
  <xsd:schema xmlns:xsd="http://www.w3.org/2001/XMLSchema" xmlns:xs="http://www.w3.org/2001/XMLSchema" xmlns:p="http://schemas.microsoft.com/office/2006/metadata/properties" xmlns:ns2="e02bb761-4471-4ef0-9f37-f776fd35c78e" xmlns:ns3="ff9a60a7-bab3-4dc0-9db1-26f8ace6cabc" targetNamespace="http://schemas.microsoft.com/office/2006/metadata/properties" ma:root="true" ma:fieldsID="30f01200af93152bbf70e42d142c7eb9" ns2:_="" ns3:_="">
    <xsd:import namespace="e02bb761-4471-4ef0-9f37-f776fd35c78e"/>
    <xsd:import namespace="ff9a60a7-bab3-4dc0-9db1-26f8ace6cabc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3:p24ca7cd24fd47f5a6420a353902fd05" minOccurs="0"/>
                <xsd:element ref="ns3:ldff6398f70d43f9b612f8e5215efcae" minOccurs="0"/>
                <xsd:element ref="ns3:g8656194d8a44f77ba67bf52c2c7f955" minOccurs="0"/>
                <xsd:element ref="ns3:n17f5153d2de4a549f65d7c0f8dc3701" minOccurs="0"/>
                <xsd:element ref="ns2:TaxKeywordTaxHTField" minOccurs="0"/>
                <xsd:element ref="ns3:dd9f74dd90f84366b7813fe02e825f2f" minOccurs="0"/>
                <xsd:element ref="ns3:gc51893de2b94caa8c06d02728a8c4a7" minOccurs="0"/>
                <xsd:element ref="ns3:je0b2fa34b65400f9c48d00920e6c684" minOccurs="0"/>
                <xsd:element ref="ns2:SharedWithUsers" minOccurs="0"/>
                <xsd:element ref="ns2:SharedWithDetails" minOccurs="0"/>
                <xsd:element ref="ns3:m0d984c9d1604965880a22c4ffce150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bb761-4471-4ef0-9f37-f776fd35c78e" elementFormDefault="qualified">
    <xsd:import namespace="http://schemas.microsoft.com/office/2006/documentManagement/types"/>
    <xsd:import namespace="http://schemas.microsoft.com/office/infopath/2007/PartnerControls"/>
    <xsd:element name="TaxCatchAll" ma:index="4" nillable="true" ma:displayName="Taxonomiespalte &quot;Alle abfangen&quot;" ma:hidden="true" ma:list="{01b2fd8b-8c3b-4a67-aaf6-04f0af693328}" ma:internalName="TaxCatchAll" ma:showField="CatchAllData" ma:web="e02bb761-4471-4ef0-9f37-f776fd35c7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4" ma:taxonomy="true" ma:internalName="TaxKeywordTaxHTField" ma:taxonomyFieldName="TaxKeyword" ma:displayName="Unternehmensstichwörter" ma:readOnly="false" ma:fieldId="{23f27201-bee3-471e-b2e7-b64fd8b7ca38}" ma:taxonomyMulti="true" ma:sspId="e1ad75da-8e40-4f49-9f4b-01a90565fde0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haredWithUsers" ma:index="2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9a60a7-bab3-4dc0-9db1-26f8ace6cabc" elementFormDefault="qualified">
    <xsd:import namespace="http://schemas.microsoft.com/office/2006/documentManagement/types"/>
    <xsd:import namespace="http://schemas.microsoft.com/office/infopath/2007/PartnerControls"/>
    <xsd:element name="p24ca7cd24fd47f5a6420a353902fd05" ma:index="6" ma:taxonomy="true" ma:internalName="p24ca7cd24fd47f5a6420a353902fd05" ma:taxonomyFieldName="Dokumentart" ma:displayName="Dokumentart" ma:indexed="true" ma:readOnly="false" ma:fieldId="{924ca7cd-24fd-47f5-a642-0a353902fd05}" ma:sspId="e1ad75da-8e40-4f49-9f4b-01a90565fde0" ma:termSetId="b8e37659-c144-43f6-bcab-54d083c655e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dff6398f70d43f9b612f8e5215efcae" ma:index="8" ma:taxonomy="true" ma:internalName="ldff6398f70d43f9b612f8e5215efcae" ma:taxonomyFieldName="Sprache" ma:displayName="Sprache" ma:readOnly="false" ma:default="-1;#Deutsch|6b16ed79-b384-45e5-b6fa-e82fc8367af7" ma:fieldId="{5dff6398-f70d-43f9-b612-f8e5215efcae}" ma:sspId="e1ad75da-8e40-4f49-9f4b-01a90565fde0" ma:termSetId="3555a3af-a383-48e6-a078-043571a2f2b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8656194d8a44f77ba67bf52c2c7f955" ma:index="10" ma:taxonomy="true" ma:internalName="g8656194d8a44f77ba67bf52c2c7f955" ma:taxonomyFieldName="Bereich" ma:displayName="Organisationseinheit" ma:readOnly="false" ma:fieldId="{08656194-d8a4-4f77-ba67-bf52c2c7f955}" ma:sspId="e1ad75da-8e40-4f49-9f4b-01a90565fde0" ma:termSetId="bbdc1115-a1bb-4b61-879c-4e09afd90c7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17f5153d2de4a549f65d7c0f8dc3701" ma:index="12" nillable="true" ma:taxonomy="true" ma:internalName="n17f5153d2de4a549f65d7c0f8dc3701" ma:taxonomyFieldName="Prozesse" ma:displayName="Prozesse" ma:readOnly="false" ma:fieldId="{717f5153-d2de-4a54-9f65-d7c0f8dc3701}" ma:taxonomyMulti="true" ma:sspId="e1ad75da-8e40-4f49-9f4b-01a90565fde0" ma:termSetId="4f3691f7-e8ba-4366-a08a-b86e4076296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d9f74dd90f84366b7813fe02e825f2f" ma:index="16" nillable="true" ma:taxonomy="true" ma:internalName="dd9f74dd90f84366b7813fe02e825f2f" ma:taxonomyFieldName="Stichwort" ma:displayName="Formulare Förderinstrumente" ma:indexed="true" ma:readOnly="false" ma:default="" ma:fieldId="{dd9f74dd-90f8-4366-b781-3fe02e825f2f}" ma:sspId="e1ad75da-8e40-4f49-9f4b-01a90565fde0" ma:termSetId="57b98e4a-a531-41fb-897b-ac1b603b5b6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c51893de2b94caa8c06d02728a8c4a7" ma:index="18" ma:taxonomy="true" ma:internalName="gc51893de2b94caa8c06d02728a8c4a7" ma:taxonomyFieldName="Vertraulichkeitsstufe" ma:displayName="Vertraulichkeitsstufe" ma:readOnly="false" ma:fieldId="{0c51893d-e2b9-4caa-8c06-d02728a8c4a7}" ma:sspId="e1ad75da-8e40-4f49-9f4b-01a90565fde0" ma:termSetId="5d93b5ad-7af6-4fd5-973d-dbc5d06afa3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e0b2fa34b65400f9c48d00920e6c684" ma:index="20" nillable="true" ma:taxonomy="true" ma:internalName="je0b2fa34b65400f9c48d00920e6c684" ma:taxonomyFieldName="Beschlossene_x0020_Papiere" ma:displayName="Beschlossene Papiere" ma:indexed="true" ma:readOnly="false" ma:fieldId="{3e0b2fa3-4b65-400f-9c48-d00920e6c684}" ma:sspId="e1ad75da-8e40-4f49-9f4b-01a90565fde0" ma:termSetId="967d4f99-2f7b-4ae1-adcd-6f19d410833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0d984c9d1604965880a22c4ffce150d" ma:index="28" nillable="true" ma:taxonomy="true" ma:internalName="m0d984c9d1604965880a22c4ffce150d" ma:taxonomyFieldName="Antragsdialog" ma:displayName="Antragsdialog" ma:indexed="true" ma:default="" ma:fieldId="{60d984c9-d160-4965-880a-22c4ffce150d}" ma:sspId="e1ad75da-8e40-4f49-9f4b-01a90565fde0" ma:termSetId="6c5e40e8-0df7-4c99-9d89-0d0a89ce553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1" ma:displayName="Content Type"/>
        <xsd:element ref="dc:title" maxOccurs="1" ma:index="3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24ca7cd24fd47f5a6420a353902fd05 xmlns="ff9a60a7-bab3-4dc0-9db1-26f8ace6cab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Formular</TermName>
          <TermId xmlns="http://schemas.microsoft.com/office/infopath/2007/PartnerControls">759dd714-b06f-4587-9dda-9cca8033dce0</TermId>
        </TermInfo>
      </Terms>
    </p24ca7cd24fd47f5a6420a353902fd05>
    <gc51893de2b94caa8c06d02728a8c4a7 xmlns="ff9a60a7-bab3-4dc0-9db1-26f8ace6cab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</TermName>
          <TermId xmlns="http://schemas.microsoft.com/office/infopath/2007/PartnerControls">b026da80-e3d3-4304-9056-f6acbb08ab4c</TermId>
        </TermInfo>
      </Terms>
    </gc51893de2b94caa8c06d02728a8c4a7>
    <ldff6398f70d43f9b612f8e5215efcae xmlns="ff9a60a7-bab3-4dc0-9db1-26f8ace6cab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Englisch</TermName>
          <TermId xmlns="http://schemas.microsoft.com/office/infopath/2007/PartnerControls">584cf223-558b-4b52-8978-6fa9a933ee35</TermId>
        </TermInfo>
      </Terms>
    </ldff6398f70d43f9b612f8e5215efcae>
    <TaxCatchAll xmlns="e02bb761-4471-4ef0-9f37-f776fd35c78e">
      <Value>1715</Value>
      <Value>10</Value>
      <Value>9</Value>
      <Value>91</Value>
      <Value>139</Value>
      <Value>1701</Value>
    </TaxCatchAll>
    <n17f5153d2de4a549f65d7c0f8dc3701 xmlns="ff9a60a7-bab3-4dc0-9db1-26f8ace6cabc">
      <Terms xmlns="http://schemas.microsoft.com/office/infopath/2007/PartnerControls"/>
    </n17f5153d2de4a549f65d7c0f8dc3701>
    <TaxKeywordTaxHTField xmlns="e02bb761-4471-4ef0-9f37-f776fd35c78e">
      <Terms xmlns="http://schemas.microsoft.com/office/infopath/2007/PartnerControls">
        <TermInfo xmlns="http://schemas.microsoft.com/office/infopath/2007/PartnerControls">
          <TermName xmlns="http://schemas.microsoft.com/office/infopath/2007/PartnerControls">FuV</TermName>
          <TermId xmlns="http://schemas.microsoft.com/office/infopath/2007/PartnerControls">0c85fbb0-4531-49b0-bfd9-856848a80739</TermId>
        </TermInfo>
      </Terms>
    </TaxKeywordTaxHTField>
    <dd9f74dd90f84366b7813fe02e825f2f xmlns="ff9a60a7-bab3-4dc0-9db1-26f8ace6cab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Beratungsmanagement</TermName>
          <TermId xmlns="http://schemas.microsoft.com/office/infopath/2007/PartnerControls">6d90ec06-beee-45b8-b7c4-dce2c2ccaba3</TermId>
        </TermInfo>
      </Terms>
    </dd9f74dd90f84366b7813fe02e825f2f>
    <je0b2fa34b65400f9c48d00920e6c684 xmlns="ff9a60a7-bab3-4dc0-9db1-26f8ace6cabc">
      <Terms xmlns="http://schemas.microsoft.com/office/infopath/2007/PartnerControls"/>
    </je0b2fa34b65400f9c48d00920e6c684>
    <g8656194d8a44f77ba67bf52c2c7f955 xmlns="ff9a60a7-bab3-4dc0-9db1-26f8ace6cab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Fonds- und Vergabemanagement</TermName>
          <TermId xmlns="http://schemas.microsoft.com/office/infopath/2007/PartnerControls">7eaf6011-0059-438a-aa3b-e4fb49b7c605</TermId>
        </TermInfo>
      </Terms>
    </g8656194d8a44f77ba67bf52c2c7f955>
    <m0d984c9d1604965880a22c4ffce150d xmlns="ff9a60a7-bab3-4dc0-9db1-26f8ace6cabc">
      <Terms xmlns="http://schemas.microsoft.com/office/infopath/2007/PartnerControls"/>
    </m0d984c9d1604965880a22c4ffce150d>
  </documentManagement>
</p:properties>
</file>

<file path=customXml/itemProps1.xml><?xml version="1.0" encoding="utf-8"?>
<ds:datastoreItem xmlns:ds="http://schemas.openxmlformats.org/officeDocument/2006/customXml" ds:itemID="{4AB5C81D-B1C6-4791-A332-D364E167E3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7282EB-35F4-4D8F-934C-8B868DABAA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2bb761-4471-4ef0-9f37-f776fd35c78e"/>
    <ds:schemaRef ds:uri="ff9a60a7-bab3-4dc0-9db1-26f8ace6ca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03BDA8-3CB2-429F-93C9-D181F61728F9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ff9a60a7-bab3-4dc0-9db1-26f8ace6cabc"/>
    <ds:schemaRef ds:uri="http://purl.org/dc/dcmitype/"/>
    <ds:schemaRef ds:uri="http://schemas.microsoft.com/office/infopath/2007/PartnerControls"/>
    <ds:schemaRef ds:uri="e02bb761-4471-4ef0-9f37-f776fd35c78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Explanations</vt:lpstr>
      <vt:lpstr>Contract budget</vt:lpstr>
      <vt:lpstr>Amandment</vt:lpstr>
    </vt:vector>
  </TitlesOfParts>
  <Manager/>
  <Company>EWDE e.V.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B145 Contract budget_E</dc:title>
  <dc:subject/>
  <dc:creator>katharina.leinberger</dc:creator>
  <cp:keywords>FuV</cp:keywords>
  <dc:description/>
  <cp:lastModifiedBy>katharina.leinberger</cp:lastModifiedBy>
  <cp:revision/>
  <dcterms:created xsi:type="dcterms:W3CDTF">2021-10-25T14:55:51Z</dcterms:created>
  <dcterms:modified xsi:type="dcterms:W3CDTF">2024-04-29T14:00:54Z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0x010100C8F8AFAC8E341949979582F5897FB170</vt:lpwstr>
  </property>
  <property fmtid="{D5CDD505-2E9C-101B-9397-08002B2CF9AE}" pid="3" name="TaxKeyword">
    <vt:lpwstr>1715;#FuV|0c85fbb0-4531-49b0-bfd9-856848a80739</vt:lpwstr>
  </property>
  <property fmtid="{D5CDD505-2E9C-101B-9397-08002B2CF9AE}" pid="4" name="Sprache">
    <vt:lpwstr>91;#Englisch|584cf223-558b-4b52-8978-6fa9a933ee35</vt:lpwstr>
  </property>
  <property fmtid="{D5CDD505-2E9C-101B-9397-08002B2CF9AE}" pid="5" name="Beschlossene Papiere">
    <vt:lpwstr/>
  </property>
  <property fmtid="{D5CDD505-2E9C-101B-9397-08002B2CF9AE}" pid="6" name="Dokumentart">
    <vt:lpwstr>10;#Formular|759dd714-b06f-4587-9dda-9cca8033dce0</vt:lpwstr>
  </property>
  <property fmtid="{D5CDD505-2E9C-101B-9397-08002B2CF9AE}" pid="7" name="Prozesse">
    <vt:lpwstr/>
  </property>
  <property fmtid="{D5CDD505-2E9C-101B-9397-08002B2CF9AE}" pid="8" name="Bereich">
    <vt:lpwstr>1701;#Fonds- und Vergabemanagement|7eaf6011-0059-438a-aa3b-e4fb49b7c605</vt:lpwstr>
  </property>
  <property fmtid="{D5CDD505-2E9C-101B-9397-08002B2CF9AE}" pid="9" name="Stichwort">
    <vt:lpwstr>139;#Beratungsmanagement|6d90ec06-beee-45b8-b7c4-dce2c2ccaba3</vt:lpwstr>
  </property>
  <property fmtid="{D5CDD505-2E9C-101B-9397-08002B2CF9AE}" pid="10" name="Vertraulichkeitsstufe">
    <vt:lpwstr>9;#Intern|b026da80-e3d3-4304-9056-f6acbb08ab4c</vt:lpwstr>
  </property>
</Properties>
</file>